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c-my.sharepoint.com/personal/chbpr_tdcnet_dk/Documents/CP privat/roning/LDKU/"/>
    </mc:Choice>
  </mc:AlternateContent>
  <xr:revisionPtr revIDLastSave="0" documentId="8_{7616E513-F999-4D45-B132-427407C6C864}" xr6:coauthVersionLast="45" xr6:coauthVersionMax="45" xr10:uidLastSave="{00000000-0000-0000-0000-000000000000}"/>
  <bookViews>
    <workbookView xWindow="-110" yWindow="-110" windowWidth="25820" windowHeight="14020" activeTab="4" xr2:uid="{5EBA63F6-CA7B-409D-A458-1A03F7D42D19}"/>
  </bookViews>
  <sheets>
    <sheet name="10 MIX" sheetId="1" r:id="rId1"/>
    <sheet name="10 Kvinder" sheetId="2" r:id="rId2"/>
    <sheet name="20 MIX" sheetId="3" r:id="rId3"/>
    <sheet name="20 Mænd" sheetId="4" r:id="rId4"/>
    <sheet name="Total oversigt" sheetId="5" r:id="rId5"/>
  </sheets>
  <definedNames>
    <definedName name="_xlnm._FilterDatabase" localSheetId="0" hidden="1">'10 MIX'!$A$1:$H$127</definedName>
    <definedName name="_xlnm.Print_Area" localSheetId="4">'Total oversigt'!$A$1:$H$47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5" l="1"/>
  <c r="H25" i="5"/>
  <c r="H24" i="5"/>
  <c r="H23" i="5"/>
  <c r="H5" i="5"/>
  <c r="H6" i="5"/>
  <c r="H11" i="5"/>
  <c r="H12" i="5"/>
  <c r="H13" i="5"/>
  <c r="H19" i="1"/>
  <c r="H18" i="1"/>
  <c r="H17" i="1"/>
  <c r="H16" i="1"/>
  <c r="H43" i="1"/>
  <c r="H42" i="1"/>
  <c r="H41" i="1"/>
  <c r="H40" i="1"/>
  <c r="H9" i="1"/>
  <c r="H14" i="1"/>
  <c r="H13" i="1"/>
  <c r="H12" i="1"/>
  <c r="H11" i="1"/>
  <c r="H11" i="4"/>
  <c r="H10" i="4"/>
  <c r="H9" i="4"/>
  <c r="H8" i="4"/>
  <c r="H7" i="4"/>
  <c r="H6" i="4"/>
  <c r="H5" i="4"/>
  <c r="H4" i="4"/>
  <c r="H3" i="4"/>
  <c r="H2" i="4"/>
  <c r="H7" i="2"/>
  <c r="H6" i="2"/>
  <c r="H5" i="2"/>
  <c r="H2" i="2"/>
  <c r="H12" i="2"/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38" i="5" l="1"/>
  <c r="H34" i="5"/>
  <c r="H29" i="5"/>
  <c r="H17" i="5"/>
  <c r="H11" i="3"/>
  <c r="H10" i="3"/>
  <c r="H9" i="3"/>
  <c r="H8" i="3"/>
  <c r="H7" i="3"/>
  <c r="H6" i="3"/>
  <c r="H46" i="1"/>
  <c r="H44" i="1"/>
  <c r="H88" i="1"/>
  <c r="H49" i="1"/>
  <c r="H48" i="1"/>
  <c r="H47" i="1"/>
  <c r="H45" i="1"/>
  <c r="H89" i="1"/>
  <c r="H87" i="1"/>
  <c r="H86" i="1"/>
  <c r="H85" i="1"/>
  <c r="H84" i="1"/>
  <c r="H71" i="1"/>
  <c r="H70" i="1"/>
  <c r="H69" i="1"/>
  <c r="H68" i="1"/>
  <c r="H11" i="2"/>
  <c r="H10" i="2"/>
  <c r="H9" i="2"/>
  <c r="H8" i="2"/>
  <c r="H18" i="5" l="1"/>
  <c r="H16" i="5"/>
  <c r="H47" i="5"/>
  <c r="H46" i="5"/>
  <c r="H45" i="5"/>
  <c r="H44" i="5"/>
  <c r="H43" i="5"/>
  <c r="H42" i="5"/>
  <c r="H41" i="5"/>
  <c r="H40" i="5"/>
  <c r="H39" i="5"/>
  <c r="H37" i="5"/>
  <c r="H36" i="5"/>
  <c r="H35" i="5"/>
  <c r="H33" i="5"/>
  <c r="H32" i="5"/>
  <c r="H31" i="5"/>
  <c r="H30" i="5"/>
  <c r="H28" i="5"/>
  <c r="H27" i="5"/>
  <c r="H21" i="5"/>
  <c r="H105" i="1"/>
  <c r="H104" i="1"/>
  <c r="H103" i="1"/>
  <c r="H102" i="1"/>
  <c r="H83" i="1"/>
  <c r="H82" i="1"/>
  <c r="H81" i="1"/>
  <c r="H80" i="1"/>
  <c r="H59" i="1"/>
  <c r="H58" i="1"/>
  <c r="H57" i="1"/>
  <c r="H56" i="1"/>
  <c r="H15" i="1"/>
  <c r="H10" i="1"/>
  <c r="H25" i="4"/>
  <c r="H24" i="4"/>
  <c r="H23" i="4"/>
  <c r="H22" i="4"/>
  <c r="H15" i="3" l="1"/>
  <c r="H14" i="3"/>
  <c r="H13" i="3"/>
  <c r="H12" i="3"/>
  <c r="H5" i="3" l="1"/>
  <c r="H4" i="3"/>
  <c r="H3" i="3"/>
  <c r="H2" i="3"/>
  <c r="H21" i="4"/>
  <c r="H20" i="4"/>
  <c r="H19" i="4"/>
  <c r="H18" i="4"/>
  <c r="H12" i="4"/>
  <c r="H17" i="4"/>
  <c r="H16" i="4"/>
  <c r="H127" i="1" l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1" i="1"/>
  <c r="H100" i="1"/>
  <c r="H99" i="1"/>
  <c r="H98" i="1"/>
  <c r="H79" i="1"/>
  <c r="H78" i="1"/>
  <c r="H77" i="1"/>
  <c r="H76" i="1"/>
  <c r="H67" i="1"/>
  <c r="H66" i="1"/>
  <c r="H65" i="1"/>
  <c r="H64" i="1"/>
  <c r="H55" i="1"/>
  <c r="H54" i="1"/>
  <c r="H53" i="1"/>
  <c r="H52" i="1"/>
  <c r="H51" i="1"/>
  <c r="H50" i="1"/>
  <c r="H39" i="1"/>
  <c r="H38" i="1"/>
  <c r="H37" i="1"/>
  <c r="H36" i="1"/>
  <c r="H35" i="1"/>
  <c r="H34" i="1"/>
  <c r="H15" i="4"/>
  <c r="H14" i="4"/>
  <c r="H13" i="4"/>
  <c r="H97" i="1"/>
  <c r="H96" i="1"/>
  <c r="H95" i="1"/>
  <c r="H94" i="1"/>
  <c r="H93" i="1"/>
  <c r="H92" i="1"/>
  <c r="H91" i="1"/>
  <c r="H90" i="1"/>
  <c r="H75" i="1"/>
  <c r="H74" i="1"/>
  <c r="H73" i="1"/>
  <c r="H72" i="1"/>
  <c r="H63" i="1"/>
  <c r="H62" i="1"/>
  <c r="H61" i="1"/>
  <c r="H60" i="1"/>
  <c r="H8" i="1"/>
  <c r="H7" i="1"/>
  <c r="H6" i="1"/>
  <c r="H5" i="1"/>
  <c r="H4" i="1"/>
  <c r="H3" i="1"/>
  <c r="H2" i="1"/>
  <c r="H16" i="2"/>
  <c r="H15" i="2"/>
  <c r="H14" i="2"/>
  <c r="H13" i="2"/>
  <c r="H4" i="2"/>
  <c r="H3" i="2"/>
</calcChain>
</file>

<file path=xl/sharedStrings.xml><?xml version="1.0" encoding="utf-8"?>
<sst xmlns="http://schemas.openxmlformats.org/spreadsheetml/2006/main" count="282" uniqueCount="172">
  <si>
    <t>Holdnavn</t>
  </si>
  <si>
    <t>#1 Vejle</t>
  </si>
  <si>
    <t>#2 Hellerup</t>
  </si>
  <si>
    <t>#3 Svendborg</t>
  </si>
  <si>
    <t>#5 Sønderborg</t>
  </si>
  <si>
    <t>True Rowmance (DSR)</t>
  </si>
  <si>
    <t>Odense Roklub hold 666</t>
  </si>
  <si>
    <t>Fie Clara Røssel 1994</t>
  </si>
  <si>
    <t>Freya Hvass 1990</t>
  </si>
  <si>
    <t>KVIK TEST</t>
  </si>
  <si>
    <t>Britt Skovø 1970</t>
  </si>
  <si>
    <t>Nadja Andersen 1982</t>
  </si>
  <si>
    <t>Minja Langer 1977</t>
  </si>
  <si>
    <t>Kirstine 1992</t>
  </si>
  <si>
    <t>Den Trojanske Søhest</t>
  </si>
  <si>
    <t>Henrik 1965</t>
  </si>
  <si>
    <t>Iben Krause 1964</t>
  </si>
  <si>
    <t>Svend Frydendahl 1985</t>
  </si>
  <si>
    <t>Peter Stenby 1986</t>
  </si>
  <si>
    <t>Kirstine Fleng Steffensen 1992</t>
  </si>
  <si>
    <t>Leif Schill 1995</t>
  </si>
  <si>
    <t>Total</t>
  </si>
  <si>
    <t>KMJ Rødvig Roklub</t>
  </si>
  <si>
    <t>Jan 1978</t>
  </si>
  <si>
    <t>Kolding</t>
  </si>
  <si>
    <t>Michael 1966</t>
  </si>
  <si>
    <t>Hanne 1961</t>
  </si>
  <si>
    <t>Erik 1962</t>
  </si>
  <si>
    <t>Middelfart Hold 2</t>
  </si>
  <si>
    <t>Roar 1970</t>
  </si>
  <si>
    <t>Søren 1957</t>
  </si>
  <si>
    <t>Claus 1969</t>
  </si>
  <si>
    <t>Vejle 1</t>
  </si>
  <si>
    <t>Jesper 1972</t>
  </si>
  <si>
    <t>Lars 1979</t>
  </si>
  <si>
    <t>Tonny 1968</t>
  </si>
  <si>
    <t>Vejle 2</t>
  </si>
  <si>
    <t>Britta 1952</t>
  </si>
  <si>
    <t>Niels 1942</t>
  </si>
  <si>
    <t>Birgitte 1973</t>
  </si>
  <si>
    <t>Ugler i mosen (DSR)</t>
  </si>
  <si>
    <t>KVIKamok</t>
  </si>
  <si>
    <t>Dampstein</t>
  </si>
  <si>
    <t>Rolf Tranberg 1970</t>
  </si>
  <si>
    <t>Janek Lesniak 1963</t>
  </si>
  <si>
    <t>Thomas Weise 1967</t>
  </si>
  <si>
    <t>Nicolas Kviat Antonsen 1968</t>
  </si>
  <si>
    <t>Arne Månson 1948</t>
  </si>
  <si>
    <t>Flemmings KR Helte</t>
  </si>
  <si>
    <t>Katrine Hartmann 1979</t>
  </si>
  <si>
    <t>Jesper Nielsen 1966</t>
  </si>
  <si>
    <t>Ivan Birch Lykholt 1965</t>
  </si>
  <si>
    <t>Betina Holck 1965</t>
  </si>
  <si>
    <t>Vibeke Skousen 1969</t>
  </si>
  <si>
    <t>ARK Halfway</t>
  </si>
  <si>
    <t>Ask Fuglsang 1965</t>
  </si>
  <si>
    <t>Per Jørgensen 1954</t>
  </si>
  <si>
    <t>Michael Nielsen 1959</t>
  </si>
  <si>
    <t>J-team</t>
  </si>
  <si>
    <t>Jesper Hansen 1966</t>
  </si>
  <si>
    <t>Tine Aabye 1963</t>
  </si>
  <si>
    <t>Jacob Krusell 1960</t>
  </si>
  <si>
    <t>Top-Gun</t>
  </si>
  <si>
    <t>Erik Kock Rasmussen 1951</t>
  </si>
  <si>
    <t>Christian Grønne 1964</t>
  </si>
  <si>
    <t>Jens Voigt Smit 1960</t>
  </si>
  <si>
    <t>KVIKly</t>
  </si>
  <si>
    <t>Anders Pedersen 1978</t>
  </si>
  <si>
    <t>Arne Højlund 1957</t>
  </si>
  <si>
    <t>Lars Pedersen 1958</t>
  </si>
  <si>
    <t>Team ´96</t>
  </si>
  <si>
    <t>Jan Skovø 1971</t>
  </si>
  <si>
    <t>Torben Rimmer 1971</t>
  </si>
  <si>
    <t>Det Kvikke Robåds Selskab</t>
  </si>
  <si>
    <t>Samuel Roos 1976</t>
  </si>
  <si>
    <t>Pia Burlund Madsen 1962</t>
  </si>
  <si>
    <t>Erik Wessel 1977</t>
  </si>
  <si>
    <t>Michael Mainz 1977</t>
  </si>
  <si>
    <t>Kim Knudsen 1947</t>
  </si>
  <si>
    <t>Jan Roager Olsen 1978</t>
  </si>
  <si>
    <t>KVIK kagearm</t>
  </si>
  <si>
    <t>Mark van Herk 1978</t>
  </si>
  <si>
    <t>Vadim Gorbachev 1981</t>
  </si>
  <si>
    <t>Louise Grandt 1991</t>
  </si>
  <si>
    <t>Jens Ulrik Hansen 1980</t>
  </si>
  <si>
    <t>Niels Ulrik Schack 1978</t>
  </si>
  <si>
    <t>Skovshoved nr.1</t>
  </si>
  <si>
    <t>Birgit Brandt 1960</t>
  </si>
  <si>
    <t>Lise Hendriksen 1964</t>
  </si>
  <si>
    <t>Ole Erich-Nielsen 1951</t>
  </si>
  <si>
    <t>Castor Valbum Rasmussen 1991</t>
  </si>
  <si>
    <t>Rune Glerup 1984</t>
  </si>
  <si>
    <t>Frederik Clausen 1986</t>
  </si>
  <si>
    <t>Simon Bjærre 1990</t>
  </si>
  <si>
    <t>Troels Ilsøe Mahneke 1987</t>
  </si>
  <si>
    <t>Christian Schack Pedersen 1980</t>
  </si>
  <si>
    <t>DSR 2</t>
  </si>
  <si>
    <t>Grøn stue</t>
  </si>
  <si>
    <t>Michael Andersen 1970</t>
  </si>
  <si>
    <t>Thomas Hansen 1978</t>
  </si>
  <si>
    <t>Brian Povlsen 1978</t>
  </si>
  <si>
    <t>Mark Henney 1995</t>
  </si>
  <si>
    <t>Tor Rasmussen 1995</t>
  </si>
  <si>
    <t>Nils Rosschou 1965</t>
  </si>
  <si>
    <t>Flemming Bach 1978</t>
  </si>
  <si>
    <t>Lotte Bo Petersen 1980</t>
  </si>
  <si>
    <t>We Brack for Nobody</t>
  </si>
  <si>
    <t>Lone 1961</t>
  </si>
  <si>
    <t>Søren 1965</t>
  </si>
  <si>
    <t>Jørgen 1946</t>
  </si>
  <si>
    <t>Peter 1995</t>
  </si>
  <si>
    <t>Rock And Row</t>
  </si>
  <si>
    <t>Peter 1957</t>
  </si>
  <si>
    <t>Brian 1962</t>
  </si>
  <si>
    <t>Svendborg Rush</t>
  </si>
  <si>
    <t>Lisa 1966</t>
  </si>
  <si>
    <t>Pia 1965</t>
  </si>
  <si>
    <t>Birgitte 1968</t>
  </si>
  <si>
    <t>Leif den Lykkelige</t>
  </si>
  <si>
    <t>Leif 1995</t>
  </si>
  <si>
    <t>Jack 1973</t>
  </si>
  <si>
    <t>Emil 1995</t>
  </si>
  <si>
    <t>HR/AR Mix</t>
  </si>
  <si>
    <t>Tommy Jacobsen 1973</t>
  </si>
  <si>
    <t>Julie 2003</t>
  </si>
  <si>
    <t>Strong Ladies</t>
  </si>
  <si>
    <t>Bodil 1957</t>
  </si>
  <si>
    <t>Hanne 1952</t>
  </si>
  <si>
    <t>Berith 1959</t>
  </si>
  <si>
    <t>10 km MIX</t>
  </si>
  <si>
    <t>10 km Kvinder</t>
  </si>
  <si>
    <t>20 km MIX</t>
  </si>
  <si>
    <t>20 km Mænd</t>
  </si>
  <si>
    <t>#4 KVIK/DSR</t>
  </si>
  <si>
    <r>
      <t xml:space="preserve">Der uddeles kun mesterskabs medaljer til hold, der har deltaget i mindst </t>
    </r>
    <r>
      <rPr>
        <b/>
        <sz val="11"/>
        <color rgb="FFFF0000"/>
        <rFont val="Calibri"/>
        <family val="2"/>
        <scheme val="minor"/>
      </rPr>
      <t>fire</t>
    </r>
    <r>
      <rPr>
        <b/>
        <sz val="11"/>
        <color theme="1"/>
        <rFont val="Calibri"/>
        <family val="2"/>
        <scheme val="minor"/>
      </rPr>
      <t xml:space="preserve"> regattaer.</t>
    </r>
  </si>
  <si>
    <t>Camilla Hessel Krog 1980</t>
  </si>
  <si>
    <t>Sofie Sommer 1994</t>
  </si>
  <si>
    <t>Viking/Horsen/Vejle</t>
  </si>
  <si>
    <t>Birgit Bech Jensen 1971</t>
  </si>
  <si>
    <t>Gunner Bech Jensen 1946</t>
  </si>
  <si>
    <t>Linda Kærgaard Nielsen 1980</t>
  </si>
  <si>
    <t>DSRs Vilde Kaniner</t>
  </si>
  <si>
    <t>Ida Egholm Nielsen 1994</t>
  </si>
  <si>
    <t>Christian Røssel 1995</t>
  </si>
  <si>
    <t>Lene Krogsgaard 1963</t>
  </si>
  <si>
    <t>Ingvar Kiricenko 1995</t>
  </si>
  <si>
    <t>Wattarmene</t>
  </si>
  <si>
    <t>Karl Haals Jensen 1953</t>
  </si>
  <si>
    <t>The Rownettes</t>
  </si>
  <si>
    <t>Tuuli Kasso 1990</t>
  </si>
  <si>
    <t>DSR’s 20K Argonauter</t>
  </si>
  <si>
    <t>Jan Pierrel-Boas 1978</t>
  </si>
  <si>
    <t>Jack Ekman 1973</t>
  </si>
  <si>
    <t>Jakob Brix 1991</t>
  </si>
  <si>
    <t>Peter Michelsen 1985</t>
  </si>
  <si>
    <t>Emil Blom Hansen 1995</t>
  </si>
  <si>
    <t>Ida Nielsen 1994</t>
  </si>
  <si>
    <t>Sønderborg</t>
  </si>
  <si>
    <t>Kim Ramsgaard 1992</t>
  </si>
  <si>
    <t>Kristian Kristensen 1991</t>
  </si>
  <si>
    <t>Andreas Pedersen 1993</t>
  </si>
  <si>
    <t>Horsens/Humlebæk</t>
  </si>
  <si>
    <t>Christian Probst 1960</t>
  </si>
  <si>
    <t>Carl Johan Andersen 1957</t>
  </si>
  <si>
    <t>DSR Sønderborg Raketten</t>
  </si>
  <si>
    <t>Cecilia Fogh 1963</t>
  </si>
  <si>
    <t>Charlie Khan 1988</t>
  </si>
  <si>
    <t>DSR/Sønderborg</t>
  </si>
  <si>
    <t>Lars Kastrup-Nielsen</t>
  </si>
  <si>
    <t>Klaus Jensen</t>
  </si>
  <si>
    <t>Torben Frellesen</t>
  </si>
  <si>
    <t>Niels Iversen 1955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</si>
</sst>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17" fontId="0" fillId="0" borderId="0" xfId="0" quotePrefix="1" applyNumberFormat="1"/>
    <xf numFmtId="0" fontId="1" fillId="0" borderId="1" xfId="0" applyFont="1" applyBorder="1"/>
    <xf numFmtId="0" fontId="1" fillId="2" borderId="1" xfId="0" applyFont="1" applyFill="1" applyBorder="1"/>
    <xf numFmtId="0" fontId="1" fillId="0" borderId="0" xfId="0" applyFont="1" applyAlignment="1"/>
    <xf numFmtId="0" fontId="0" fillId="0" borderId="2" xfId="0" applyBorder="1"/>
    <xf numFmtId="0" fontId="1" fillId="0" borderId="2" xfId="0" applyFont="1" applyBorder="1"/>
    <xf numFmtId="0" fontId="1" fillId="2" borderId="2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3" borderId="2" xfId="0" applyFont="1" applyFill="1" applyBorder="1"/>
    <xf numFmtId="0" fontId="1" fillId="3" borderId="1" xfId="0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0728D-4DEE-4CE9-8A71-4425902C0CFE}">
  <sheetPr>
    <pageSetUpPr fitToPage="1"/>
  </sheetPr>
  <dimension ref="A1:H127"/>
  <sheetViews>
    <sheetView workbookViewId="0"/>
  </sheetViews>
  <sheetFormatPr defaultRowHeight="14.5" outlineLevelRow="1" x14ac:dyDescent="0.35"/>
  <cols>
    <col min="1" max="1" width="23.1796875" customWidth="1"/>
    <col min="2" max="2" width="28.453125" bestFit="1" customWidth="1"/>
    <col min="3" max="8" width="13.81640625" customWidth="1"/>
  </cols>
  <sheetData>
    <row r="1" spans="1:8" x14ac:dyDescent="0.35">
      <c r="A1" t="s">
        <v>0</v>
      </c>
      <c r="B1" t="s">
        <v>129</v>
      </c>
      <c r="C1" t="s">
        <v>1</v>
      </c>
      <c r="D1" t="s">
        <v>2</v>
      </c>
      <c r="E1" t="s">
        <v>3</v>
      </c>
      <c r="F1" s="6" t="s">
        <v>133</v>
      </c>
      <c r="G1" t="s">
        <v>4</v>
      </c>
      <c r="H1" t="s">
        <v>21</v>
      </c>
    </row>
    <row r="2" spans="1:8" x14ac:dyDescent="0.35">
      <c r="A2" s="3" t="s">
        <v>14</v>
      </c>
      <c r="B2" s="3"/>
      <c r="C2" s="3">
        <v>10</v>
      </c>
      <c r="D2" s="3">
        <v>7</v>
      </c>
      <c r="E2" s="3">
        <v>8</v>
      </c>
      <c r="F2" s="3"/>
      <c r="G2" s="3">
        <v>19</v>
      </c>
      <c r="H2" s="12">
        <f t="shared" ref="H2:H10" si="0">SUM(C2:G2)</f>
        <v>44</v>
      </c>
    </row>
    <row r="3" spans="1:8" outlineLevel="1" x14ac:dyDescent="0.35">
      <c r="B3" t="s">
        <v>15</v>
      </c>
      <c r="C3">
        <v>10</v>
      </c>
      <c r="E3">
        <v>8</v>
      </c>
      <c r="H3">
        <f t="shared" si="0"/>
        <v>18</v>
      </c>
    </row>
    <row r="4" spans="1:8" outlineLevel="1" x14ac:dyDescent="0.35">
      <c r="B4" t="s">
        <v>16</v>
      </c>
      <c r="C4">
        <v>10</v>
      </c>
      <c r="D4">
        <v>7</v>
      </c>
      <c r="G4">
        <v>19</v>
      </c>
      <c r="H4">
        <f t="shared" si="0"/>
        <v>36</v>
      </c>
    </row>
    <row r="5" spans="1:8" outlineLevel="1" x14ac:dyDescent="0.35">
      <c r="B5" t="s">
        <v>17</v>
      </c>
      <c r="C5">
        <v>10</v>
      </c>
      <c r="D5">
        <v>7</v>
      </c>
      <c r="E5">
        <v>8</v>
      </c>
      <c r="G5">
        <v>19</v>
      </c>
      <c r="H5">
        <f t="shared" si="0"/>
        <v>44</v>
      </c>
    </row>
    <row r="6" spans="1:8" outlineLevel="1" x14ac:dyDescent="0.35">
      <c r="B6" t="s">
        <v>18</v>
      </c>
      <c r="C6">
        <v>10</v>
      </c>
      <c r="D6">
        <v>7</v>
      </c>
      <c r="E6">
        <v>8</v>
      </c>
      <c r="H6">
        <f t="shared" si="0"/>
        <v>25</v>
      </c>
    </row>
    <row r="7" spans="1:8" outlineLevel="1" x14ac:dyDescent="0.35">
      <c r="B7" t="s">
        <v>20</v>
      </c>
      <c r="C7">
        <v>10</v>
      </c>
      <c r="D7">
        <v>7</v>
      </c>
      <c r="G7">
        <v>19</v>
      </c>
      <c r="H7">
        <f t="shared" si="0"/>
        <v>36</v>
      </c>
    </row>
    <row r="8" spans="1:8" outlineLevel="1" x14ac:dyDescent="0.35">
      <c r="B8" t="s">
        <v>19</v>
      </c>
      <c r="D8">
        <v>7</v>
      </c>
      <c r="G8">
        <v>19</v>
      </c>
      <c r="H8">
        <f t="shared" si="0"/>
        <v>26</v>
      </c>
    </row>
    <row r="9" spans="1:8" outlineLevel="1" x14ac:dyDescent="0.35">
      <c r="B9" t="s">
        <v>121</v>
      </c>
      <c r="E9">
        <v>8</v>
      </c>
      <c r="H9">
        <f t="shared" si="0"/>
        <v>8</v>
      </c>
    </row>
    <row r="10" spans="1:8" outlineLevel="1" x14ac:dyDescent="0.35">
      <c r="B10" t="s">
        <v>151</v>
      </c>
      <c r="E10">
        <v>8</v>
      </c>
      <c r="G10">
        <v>19</v>
      </c>
      <c r="H10">
        <f t="shared" si="0"/>
        <v>27</v>
      </c>
    </row>
    <row r="11" spans="1:8" x14ac:dyDescent="0.35">
      <c r="A11" s="3" t="s">
        <v>22</v>
      </c>
      <c r="B11" s="3"/>
      <c r="C11" s="3">
        <v>9</v>
      </c>
      <c r="D11" s="13">
        <v>1</v>
      </c>
      <c r="E11" s="3">
        <v>6</v>
      </c>
      <c r="F11" s="3">
        <v>9</v>
      </c>
      <c r="G11" s="3">
        <v>18</v>
      </c>
      <c r="H11" s="12">
        <f>SUM(C11:G11)-1</f>
        <v>42</v>
      </c>
    </row>
    <row r="12" spans="1:8" outlineLevel="1" x14ac:dyDescent="0.35">
      <c r="B12" t="s">
        <v>78</v>
      </c>
      <c r="C12">
        <v>9</v>
      </c>
      <c r="D12" s="1">
        <v>1</v>
      </c>
      <c r="F12">
        <v>9</v>
      </c>
      <c r="G12">
        <v>18</v>
      </c>
      <c r="H12">
        <f>SUM(C12:G12)-1</f>
        <v>36</v>
      </c>
    </row>
    <row r="13" spans="1:8" outlineLevel="1" x14ac:dyDescent="0.35">
      <c r="B13" t="s">
        <v>77</v>
      </c>
      <c r="C13">
        <v>9</v>
      </c>
      <c r="D13" s="1">
        <v>1</v>
      </c>
      <c r="E13">
        <v>6</v>
      </c>
      <c r="F13">
        <v>9</v>
      </c>
      <c r="G13">
        <v>18</v>
      </c>
      <c r="H13">
        <f>SUM(C13:G13)-1</f>
        <v>42</v>
      </c>
    </row>
    <row r="14" spans="1:8" outlineLevel="1" x14ac:dyDescent="0.35">
      <c r="B14" s="2" t="s">
        <v>79</v>
      </c>
      <c r="C14">
        <v>9</v>
      </c>
      <c r="D14" s="1">
        <v>1</v>
      </c>
      <c r="E14">
        <v>6</v>
      </c>
      <c r="F14">
        <v>9</v>
      </c>
      <c r="G14">
        <v>18</v>
      </c>
      <c r="H14">
        <f>SUM(C14:G14)-1</f>
        <v>42</v>
      </c>
    </row>
    <row r="15" spans="1:8" outlineLevel="1" x14ac:dyDescent="0.35">
      <c r="B15" s="2" t="s">
        <v>124</v>
      </c>
      <c r="E15">
        <v>6</v>
      </c>
      <c r="H15">
        <f t="shared" ref="H15:H125" si="1">SUM(C15:G15)</f>
        <v>6</v>
      </c>
    </row>
    <row r="16" spans="1:8" x14ac:dyDescent="0.35">
      <c r="A16" s="3" t="s">
        <v>161</v>
      </c>
      <c r="B16" s="3"/>
      <c r="C16" s="3"/>
      <c r="D16" s="3"/>
      <c r="E16" s="3"/>
      <c r="F16" s="3"/>
      <c r="G16" s="3">
        <v>20</v>
      </c>
      <c r="H16" s="4">
        <f t="shared" si="1"/>
        <v>20</v>
      </c>
    </row>
    <row r="17" spans="1:8" outlineLevel="1" x14ac:dyDescent="0.35">
      <c r="B17" t="s">
        <v>162</v>
      </c>
      <c r="G17">
        <v>20</v>
      </c>
      <c r="H17">
        <f t="shared" si="1"/>
        <v>20</v>
      </c>
    </row>
    <row r="18" spans="1:8" outlineLevel="1" x14ac:dyDescent="0.35">
      <c r="B18" t="s">
        <v>163</v>
      </c>
      <c r="G18">
        <v>20</v>
      </c>
      <c r="H18">
        <f t="shared" si="1"/>
        <v>20</v>
      </c>
    </row>
    <row r="19" spans="1:8" outlineLevel="1" x14ac:dyDescent="0.35">
      <c r="B19" t="s">
        <v>140</v>
      </c>
      <c r="G19">
        <v>20</v>
      </c>
      <c r="H19">
        <f t="shared" si="1"/>
        <v>20</v>
      </c>
    </row>
    <row r="20" spans="1:8" x14ac:dyDescent="0.35">
      <c r="A20" s="3" t="s">
        <v>167</v>
      </c>
      <c r="B20" s="3"/>
      <c r="C20" s="3"/>
      <c r="D20" s="3"/>
      <c r="E20" s="3"/>
      <c r="F20" s="3"/>
      <c r="G20" s="3">
        <v>17</v>
      </c>
      <c r="H20" s="4">
        <f>SUM(C20:G20)</f>
        <v>17</v>
      </c>
    </row>
    <row r="21" spans="1:8" outlineLevel="1" x14ac:dyDescent="0.35">
      <c r="B21" t="s">
        <v>168</v>
      </c>
      <c r="G21">
        <v>17</v>
      </c>
      <c r="H21">
        <f>SUM(C21:G21)</f>
        <v>17</v>
      </c>
    </row>
    <row r="22" spans="1:8" outlineLevel="1" x14ac:dyDescent="0.35">
      <c r="B22" t="s">
        <v>169</v>
      </c>
      <c r="G22">
        <v>17</v>
      </c>
      <c r="H22">
        <f t="shared" ref="H22:H23" si="2">SUM(C22:G22)</f>
        <v>17</v>
      </c>
    </row>
    <row r="23" spans="1:8" outlineLevel="1" x14ac:dyDescent="0.35">
      <c r="B23" t="s">
        <v>170</v>
      </c>
      <c r="G23">
        <v>17</v>
      </c>
      <c r="H23">
        <f t="shared" si="2"/>
        <v>17</v>
      </c>
    </row>
    <row r="24" spans="1:8" x14ac:dyDescent="0.35">
      <c r="A24" s="3" t="s">
        <v>164</v>
      </c>
      <c r="B24" s="3"/>
      <c r="C24" s="3"/>
      <c r="D24" s="3"/>
      <c r="E24" s="3"/>
      <c r="F24" s="3"/>
      <c r="G24" s="3">
        <v>15</v>
      </c>
      <c r="H24" s="4">
        <f t="shared" ref="H24:H25" si="3">SUM(C24:G24)</f>
        <v>15</v>
      </c>
    </row>
    <row r="25" spans="1:8" outlineLevel="1" x14ac:dyDescent="0.35">
      <c r="B25" t="s">
        <v>165</v>
      </c>
      <c r="G25">
        <v>15</v>
      </c>
      <c r="H25">
        <f t="shared" si="3"/>
        <v>15</v>
      </c>
    </row>
    <row r="26" spans="1:8" outlineLevel="1" x14ac:dyDescent="0.35">
      <c r="B26" t="s">
        <v>166</v>
      </c>
      <c r="G26">
        <v>15</v>
      </c>
      <c r="H26">
        <f t="shared" ref="H26:H33" si="4">SUM(C26:G26)</f>
        <v>15</v>
      </c>
    </row>
    <row r="27" spans="1:8" outlineLevel="1" x14ac:dyDescent="0.35">
      <c r="B27" t="s">
        <v>145</v>
      </c>
      <c r="G27">
        <v>15</v>
      </c>
      <c r="H27">
        <f t="shared" si="4"/>
        <v>15</v>
      </c>
    </row>
    <row r="28" spans="1:8" outlineLevel="1" x14ac:dyDescent="0.35">
      <c r="B28" t="s">
        <v>92</v>
      </c>
      <c r="G28">
        <v>15</v>
      </c>
      <c r="H28">
        <f t="shared" si="4"/>
        <v>15</v>
      </c>
    </row>
    <row r="29" spans="1:8" outlineLevel="1" x14ac:dyDescent="0.35">
      <c r="B29" t="s">
        <v>144</v>
      </c>
      <c r="G29">
        <v>15</v>
      </c>
      <c r="H29">
        <f t="shared" si="4"/>
        <v>15</v>
      </c>
    </row>
    <row r="30" spans="1:8" x14ac:dyDescent="0.35">
      <c r="A30" s="3" t="s">
        <v>157</v>
      </c>
      <c r="B30" s="3"/>
      <c r="C30" s="3"/>
      <c r="D30" s="3"/>
      <c r="E30" s="3"/>
      <c r="F30" s="3"/>
      <c r="G30" s="3">
        <v>16</v>
      </c>
      <c r="H30" s="4">
        <f t="shared" si="4"/>
        <v>16</v>
      </c>
    </row>
    <row r="31" spans="1:8" outlineLevel="1" x14ac:dyDescent="0.35">
      <c r="B31" t="s">
        <v>158</v>
      </c>
      <c r="G31">
        <v>16</v>
      </c>
      <c r="H31">
        <f t="shared" si="4"/>
        <v>16</v>
      </c>
    </row>
    <row r="32" spans="1:8" outlineLevel="1" x14ac:dyDescent="0.35">
      <c r="B32" t="s">
        <v>159</v>
      </c>
      <c r="G32">
        <v>16</v>
      </c>
      <c r="H32">
        <f t="shared" si="4"/>
        <v>16</v>
      </c>
    </row>
    <row r="33" spans="1:8" outlineLevel="1" x14ac:dyDescent="0.35">
      <c r="B33" t="s">
        <v>160</v>
      </c>
      <c r="G33">
        <v>16</v>
      </c>
      <c r="H33">
        <f t="shared" si="4"/>
        <v>16</v>
      </c>
    </row>
    <row r="34" spans="1:8" x14ac:dyDescent="0.35">
      <c r="A34" s="3" t="s">
        <v>42</v>
      </c>
      <c r="B34" s="3"/>
      <c r="C34" s="3"/>
      <c r="D34" s="3">
        <v>10</v>
      </c>
      <c r="E34" s="3"/>
      <c r="F34" s="3"/>
      <c r="G34" s="3"/>
      <c r="H34" s="4">
        <f t="shared" ref="H34:H59" si="5">SUM(C34:G34)</f>
        <v>10</v>
      </c>
    </row>
    <row r="35" spans="1:8" outlineLevel="1" x14ac:dyDescent="0.35">
      <c r="B35" t="s">
        <v>43</v>
      </c>
      <c r="D35">
        <v>10</v>
      </c>
      <c r="H35">
        <f t="shared" si="5"/>
        <v>10</v>
      </c>
    </row>
    <row r="36" spans="1:8" outlineLevel="1" x14ac:dyDescent="0.35">
      <c r="B36" t="s">
        <v>44</v>
      </c>
      <c r="D36">
        <v>10</v>
      </c>
      <c r="H36">
        <f t="shared" si="5"/>
        <v>10</v>
      </c>
    </row>
    <row r="37" spans="1:8" outlineLevel="1" x14ac:dyDescent="0.35">
      <c r="B37" t="s">
        <v>45</v>
      </c>
      <c r="D37">
        <v>10</v>
      </c>
      <c r="H37">
        <f t="shared" si="5"/>
        <v>10</v>
      </c>
    </row>
    <row r="38" spans="1:8" outlineLevel="1" x14ac:dyDescent="0.35">
      <c r="B38" t="s">
        <v>46</v>
      </c>
      <c r="D38">
        <v>10</v>
      </c>
      <c r="H38">
        <f t="shared" si="5"/>
        <v>10</v>
      </c>
    </row>
    <row r="39" spans="1:8" outlineLevel="1" x14ac:dyDescent="0.35">
      <c r="B39" t="s">
        <v>47</v>
      </c>
      <c r="D39">
        <v>10</v>
      </c>
      <c r="H39">
        <f t="shared" si="5"/>
        <v>10</v>
      </c>
    </row>
    <row r="40" spans="1:8" x14ac:dyDescent="0.35">
      <c r="A40" s="3" t="s">
        <v>114</v>
      </c>
      <c r="B40" s="3"/>
      <c r="C40" s="3"/>
      <c r="D40" s="3"/>
      <c r="E40" s="3">
        <v>10</v>
      </c>
      <c r="F40" s="3"/>
      <c r="G40" s="3"/>
      <c r="H40" s="4">
        <f t="shared" ref="H40:H43" si="6">SUM(C40:G40)</f>
        <v>10</v>
      </c>
    </row>
    <row r="41" spans="1:8" outlineLevel="1" x14ac:dyDescent="0.35">
      <c r="B41" s="1" t="s">
        <v>115</v>
      </c>
      <c r="E41">
        <v>10</v>
      </c>
      <c r="H41" s="1">
        <f t="shared" si="6"/>
        <v>10</v>
      </c>
    </row>
    <row r="42" spans="1:8" outlineLevel="1" x14ac:dyDescent="0.35">
      <c r="B42" s="1" t="s">
        <v>116</v>
      </c>
      <c r="E42">
        <v>10</v>
      </c>
      <c r="H42" s="1">
        <f t="shared" si="6"/>
        <v>10</v>
      </c>
    </row>
    <row r="43" spans="1:8" outlineLevel="1" x14ac:dyDescent="0.35">
      <c r="B43" s="1" t="s">
        <v>117</v>
      </c>
      <c r="E43">
        <v>10</v>
      </c>
      <c r="H43" s="1">
        <f t="shared" si="6"/>
        <v>10</v>
      </c>
    </row>
    <row r="44" spans="1:8" x14ac:dyDescent="0.35">
      <c r="A44" s="3" t="s">
        <v>146</v>
      </c>
      <c r="B44" s="3"/>
      <c r="C44" s="3"/>
      <c r="D44" s="3"/>
      <c r="E44" s="3"/>
      <c r="F44" s="3">
        <v>10</v>
      </c>
      <c r="G44" s="3"/>
      <c r="H44" s="4">
        <f t="shared" ref="H44:H49" si="7">SUM(C44:G44)</f>
        <v>10</v>
      </c>
    </row>
    <row r="45" spans="1:8" outlineLevel="1" x14ac:dyDescent="0.35">
      <c r="B45" t="s">
        <v>43</v>
      </c>
      <c r="F45">
        <v>10</v>
      </c>
      <c r="H45">
        <f t="shared" si="7"/>
        <v>10</v>
      </c>
    </row>
    <row r="46" spans="1:8" outlineLevel="1" x14ac:dyDescent="0.35">
      <c r="B46" t="s">
        <v>44</v>
      </c>
      <c r="F46">
        <v>10</v>
      </c>
      <c r="H46">
        <f t="shared" si="7"/>
        <v>10</v>
      </c>
    </row>
    <row r="47" spans="1:8" outlineLevel="1" x14ac:dyDescent="0.35">
      <c r="B47" t="s">
        <v>45</v>
      </c>
      <c r="F47">
        <v>10</v>
      </c>
      <c r="H47">
        <f t="shared" si="7"/>
        <v>10</v>
      </c>
    </row>
    <row r="48" spans="1:8" outlineLevel="1" x14ac:dyDescent="0.35">
      <c r="B48" t="s">
        <v>147</v>
      </c>
      <c r="F48">
        <v>10</v>
      </c>
      <c r="H48">
        <f t="shared" si="7"/>
        <v>10</v>
      </c>
    </row>
    <row r="49" spans="1:8" outlineLevel="1" x14ac:dyDescent="0.35">
      <c r="B49" t="s">
        <v>47</v>
      </c>
      <c r="F49">
        <v>10</v>
      </c>
      <c r="H49">
        <f t="shared" si="7"/>
        <v>10</v>
      </c>
    </row>
    <row r="50" spans="1:8" x14ac:dyDescent="0.35">
      <c r="A50" s="3" t="s">
        <v>48</v>
      </c>
      <c r="B50" s="3"/>
      <c r="C50" s="3"/>
      <c r="D50" s="3">
        <v>9</v>
      </c>
      <c r="E50" s="3"/>
      <c r="F50" s="3"/>
      <c r="G50" s="3"/>
      <c r="H50" s="4">
        <f t="shared" si="5"/>
        <v>9</v>
      </c>
    </row>
    <row r="51" spans="1:8" outlineLevel="1" x14ac:dyDescent="0.35">
      <c r="B51" t="s">
        <v>49</v>
      </c>
      <c r="D51">
        <v>9</v>
      </c>
      <c r="H51">
        <f t="shared" si="5"/>
        <v>9</v>
      </c>
    </row>
    <row r="52" spans="1:8" outlineLevel="1" x14ac:dyDescent="0.35">
      <c r="B52" t="s">
        <v>50</v>
      </c>
      <c r="D52">
        <v>9</v>
      </c>
      <c r="H52">
        <f t="shared" si="5"/>
        <v>9</v>
      </c>
    </row>
    <row r="53" spans="1:8" outlineLevel="1" x14ac:dyDescent="0.35">
      <c r="B53" t="s">
        <v>51</v>
      </c>
      <c r="D53">
        <v>9</v>
      </c>
      <c r="H53">
        <f t="shared" si="5"/>
        <v>9</v>
      </c>
    </row>
    <row r="54" spans="1:8" outlineLevel="1" x14ac:dyDescent="0.35">
      <c r="B54" t="s">
        <v>52</v>
      </c>
      <c r="D54">
        <v>9</v>
      </c>
      <c r="H54">
        <f t="shared" si="5"/>
        <v>9</v>
      </c>
    </row>
    <row r="55" spans="1:8" outlineLevel="1" x14ac:dyDescent="0.35">
      <c r="B55" t="s">
        <v>53</v>
      </c>
      <c r="D55">
        <v>9</v>
      </c>
      <c r="H55">
        <f t="shared" si="5"/>
        <v>9</v>
      </c>
    </row>
    <row r="56" spans="1:8" x14ac:dyDescent="0.35">
      <c r="A56" s="3" t="s">
        <v>118</v>
      </c>
      <c r="B56" s="3"/>
      <c r="C56" s="3"/>
      <c r="D56" s="3"/>
      <c r="E56" s="3">
        <v>9</v>
      </c>
      <c r="F56" s="3"/>
      <c r="G56" s="3"/>
      <c r="H56" s="4">
        <f t="shared" si="5"/>
        <v>9</v>
      </c>
    </row>
    <row r="57" spans="1:8" outlineLevel="1" x14ac:dyDescent="0.35">
      <c r="B57" s="1" t="s">
        <v>23</v>
      </c>
      <c r="E57">
        <v>9</v>
      </c>
      <c r="H57" s="1">
        <f t="shared" si="5"/>
        <v>9</v>
      </c>
    </row>
    <row r="58" spans="1:8" outlineLevel="1" x14ac:dyDescent="0.35">
      <c r="B58" s="1" t="s">
        <v>119</v>
      </c>
      <c r="E58">
        <v>9</v>
      </c>
      <c r="H58" s="1">
        <f t="shared" si="5"/>
        <v>9</v>
      </c>
    </row>
    <row r="59" spans="1:8" outlineLevel="1" x14ac:dyDescent="0.35">
      <c r="B59" s="1" t="s">
        <v>120</v>
      </c>
      <c r="E59">
        <v>9</v>
      </c>
      <c r="H59" s="1">
        <f t="shared" si="5"/>
        <v>9</v>
      </c>
    </row>
    <row r="60" spans="1:8" x14ac:dyDescent="0.35">
      <c r="A60" s="3" t="s">
        <v>24</v>
      </c>
      <c r="B60" s="3"/>
      <c r="C60" s="3">
        <v>8</v>
      </c>
      <c r="D60" s="3"/>
      <c r="E60" s="3"/>
      <c r="F60" s="3"/>
      <c r="G60" s="3"/>
      <c r="H60" s="4">
        <f t="shared" si="1"/>
        <v>8</v>
      </c>
    </row>
    <row r="61" spans="1:8" outlineLevel="1" x14ac:dyDescent="0.35">
      <c r="B61" t="s">
        <v>25</v>
      </c>
      <c r="C61">
        <v>8</v>
      </c>
      <c r="H61">
        <f t="shared" si="1"/>
        <v>8</v>
      </c>
    </row>
    <row r="62" spans="1:8" outlineLevel="1" x14ac:dyDescent="0.35">
      <c r="B62" t="s">
        <v>26</v>
      </c>
      <c r="C62">
        <v>8</v>
      </c>
      <c r="H62">
        <f t="shared" si="1"/>
        <v>8</v>
      </c>
    </row>
    <row r="63" spans="1:8" outlineLevel="1" x14ac:dyDescent="0.35">
      <c r="B63" t="s">
        <v>27</v>
      </c>
      <c r="C63">
        <v>8</v>
      </c>
      <c r="H63">
        <f t="shared" si="1"/>
        <v>8</v>
      </c>
    </row>
    <row r="64" spans="1:8" x14ac:dyDescent="0.35">
      <c r="A64" s="3" t="s">
        <v>54</v>
      </c>
      <c r="B64" s="3"/>
      <c r="C64" s="3"/>
      <c r="D64" s="3">
        <v>8</v>
      </c>
      <c r="E64" s="3"/>
      <c r="F64" s="3"/>
      <c r="G64" s="3"/>
      <c r="H64" s="4">
        <f t="shared" ref="H64:H71" si="8">SUM(C64:G64)</f>
        <v>8</v>
      </c>
    </row>
    <row r="65" spans="1:8" outlineLevel="1" x14ac:dyDescent="0.35">
      <c r="B65" t="s">
        <v>55</v>
      </c>
      <c r="D65">
        <v>8</v>
      </c>
      <c r="H65">
        <f t="shared" si="8"/>
        <v>8</v>
      </c>
    </row>
    <row r="66" spans="1:8" outlineLevel="1" x14ac:dyDescent="0.35">
      <c r="B66" t="s">
        <v>56</v>
      </c>
      <c r="D66">
        <v>8</v>
      </c>
      <c r="H66">
        <f t="shared" si="8"/>
        <v>8</v>
      </c>
    </row>
    <row r="67" spans="1:8" outlineLevel="1" x14ac:dyDescent="0.35">
      <c r="B67" t="s">
        <v>57</v>
      </c>
      <c r="D67">
        <v>8</v>
      </c>
      <c r="H67">
        <f t="shared" si="8"/>
        <v>8</v>
      </c>
    </row>
    <row r="68" spans="1:8" x14ac:dyDescent="0.35">
      <c r="A68" s="3" t="s">
        <v>137</v>
      </c>
      <c r="B68" s="3"/>
      <c r="C68" s="3"/>
      <c r="D68" s="3"/>
      <c r="E68" s="3"/>
      <c r="F68" s="3">
        <v>8</v>
      </c>
      <c r="G68" s="3"/>
      <c r="H68" s="4">
        <f t="shared" si="8"/>
        <v>8</v>
      </c>
    </row>
    <row r="69" spans="1:8" outlineLevel="1" x14ac:dyDescent="0.35">
      <c r="B69" t="s">
        <v>138</v>
      </c>
      <c r="F69">
        <v>8</v>
      </c>
      <c r="H69">
        <f t="shared" si="8"/>
        <v>8</v>
      </c>
    </row>
    <row r="70" spans="1:8" outlineLevel="1" x14ac:dyDescent="0.35">
      <c r="B70" t="s">
        <v>139</v>
      </c>
      <c r="F70">
        <v>8</v>
      </c>
      <c r="H70">
        <f t="shared" si="8"/>
        <v>8</v>
      </c>
    </row>
    <row r="71" spans="1:8" outlineLevel="1" x14ac:dyDescent="0.35">
      <c r="B71" t="s">
        <v>140</v>
      </c>
      <c r="F71">
        <v>8</v>
      </c>
      <c r="H71">
        <f t="shared" si="8"/>
        <v>8</v>
      </c>
    </row>
    <row r="72" spans="1:8" x14ac:dyDescent="0.35">
      <c r="A72" s="3" t="s">
        <v>28</v>
      </c>
      <c r="B72" s="3"/>
      <c r="C72" s="3">
        <v>7</v>
      </c>
      <c r="D72" s="3"/>
      <c r="E72" s="3"/>
      <c r="F72" s="3"/>
      <c r="G72" s="3"/>
      <c r="H72" s="4">
        <f t="shared" si="1"/>
        <v>7</v>
      </c>
    </row>
    <row r="73" spans="1:8" outlineLevel="1" x14ac:dyDescent="0.35">
      <c r="B73" t="s">
        <v>29</v>
      </c>
      <c r="C73">
        <v>7</v>
      </c>
      <c r="H73">
        <f t="shared" si="1"/>
        <v>7</v>
      </c>
    </row>
    <row r="74" spans="1:8" outlineLevel="1" x14ac:dyDescent="0.35">
      <c r="B74" t="s">
        <v>30</v>
      </c>
      <c r="C74">
        <v>7</v>
      </c>
      <c r="H74">
        <f t="shared" si="1"/>
        <v>7</v>
      </c>
    </row>
    <row r="75" spans="1:8" outlineLevel="1" x14ac:dyDescent="0.35">
      <c r="B75" t="s">
        <v>31</v>
      </c>
      <c r="C75">
        <v>7</v>
      </c>
      <c r="H75">
        <f t="shared" si="1"/>
        <v>7</v>
      </c>
    </row>
    <row r="76" spans="1:8" x14ac:dyDescent="0.35">
      <c r="A76" s="3" t="s">
        <v>58</v>
      </c>
      <c r="B76" s="3"/>
      <c r="C76" s="3"/>
      <c r="D76" s="3">
        <v>7</v>
      </c>
      <c r="E76" s="3"/>
      <c r="F76" s="3"/>
      <c r="G76" s="3"/>
      <c r="H76" s="4">
        <f t="shared" ref="H76:H83" si="9">SUM(C76:G76)</f>
        <v>7</v>
      </c>
    </row>
    <row r="77" spans="1:8" outlineLevel="1" x14ac:dyDescent="0.35">
      <c r="B77" t="s">
        <v>59</v>
      </c>
      <c r="D77">
        <v>7</v>
      </c>
      <c r="H77">
        <f t="shared" si="9"/>
        <v>7</v>
      </c>
    </row>
    <row r="78" spans="1:8" outlineLevel="1" x14ac:dyDescent="0.35">
      <c r="B78" t="s">
        <v>60</v>
      </c>
      <c r="D78">
        <v>7</v>
      </c>
      <c r="H78">
        <f t="shared" si="9"/>
        <v>7</v>
      </c>
    </row>
    <row r="79" spans="1:8" outlineLevel="1" x14ac:dyDescent="0.35">
      <c r="B79" t="s">
        <v>61</v>
      </c>
      <c r="D79">
        <v>7</v>
      </c>
      <c r="H79">
        <f t="shared" si="9"/>
        <v>7</v>
      </c>
    </row>
    <row r="80" spans="1:8" x14ac:dyDescent="0.35">
      <c r="A80" s="3" t="s">
        <v>122</v>
      </c>
      <c r="B80" s="3"/>
      <c r="C80" s="3"/>
      <c r="D80" s="3"/>
      <c r="E80" s="3">
        <v>7</v>
      </c>
      <c r="F80" s="3"/>
      <c r="G80" s="3"/>
      <c r="H80" s="4">
        <f t="shared" si="9"/>
        <v>7</v>
      </c>
    </row>
    <row r="81" spans="1:8" outlineLevel="1" x14ac:dyDescent="0.35">
      <c r="B81" t="s">
        <v>140</v>
      </c>
      <c r="E81">
        <v>7</v>
      </c>
      <c r="H81" s="1">
        <f t="shared" si="9"/>
        <v>7</v>
      </c>
    </row>
    <row r="82" spans="1:8" outlineLevel="1" x14ac:dyDescent="0.35">
      <c r="B82" s="1" t="s">
        <v>171</v>
      </c>
      <c r="E82">
        <v>7</v>
      </c>
      <c r="H82" s="1">
        <f t="shared" si="9"/>
        <v>7</v>
      </c>
    </row>
    <row r="83" spans="1:8" outlineLevel="1" x14ac:dyDescent="0.35">
      <c r="B83" s="1" t="s">
        <v>123</v>
      </c>
      <c r="E83">
        <v>7</v>
      </c>
      <c r="H83" s="1">
        <f t="shared" si="9"/>
        <v>7</v>
      </c>
    </row>
    <row r="84" spans="1:8" x14ac:dyDescent="0.35">
      <c r="A84" s="3" t="s">
        <v>141</v>
      </c>
      <c r="B84" s="3"/>
      <c r="C84" s="3"/>
      <c r="D84" s="3"/>
      <c r="E84" s="3"/>
      <c r="F84" s="3">
        <v>7</v>
      </c>
      <c r="G84" s="3"/>
      <c r="H84" s="4">
        <f t="shared" ref="H84:H89" si="10">SUM(C84:G84)</f>
        <v>7</v>
      </c>
    </row>
    <row r="85" spans="1:8" outlineLevel="1" x14ac:dyDescent="0.35">
      <c r="B85" t="s">
        <v>92</v>
      </c>
      <c r="F85">
        <v>7</v>
      </c>
      <c r="H85">
        <f t="shared" si="10"/>
        <v>7</v>
      </c>
    </row>
    <row r="86" spans="1:8" outlineLevel="1" x14ac:dyDescent="0.35">
      <c r="B86" t="s">
        <v>142</v>
      </c>
      <c r="F86">
        <v>7</v>
      </c>
      <c r="H86">
        <f t="shared" si="10"/>
        <v>7</v>
      </c>
    </row>
    <row r="87" spans="1:8" outlineLevel="1" x14ac:dyDescent="0.35">
      <c r="B87" t="s">
        <v>143</v>
      </c>
      <c r="F87">
        <v>7</v>
      </c>
      <c r="H87">
        <f t="shared" si="10"/>
        <v>7</v>
      </c>
    </row>
    <row r="88" spans="1:8" outlineLevel="1" x14ac:dyDescent="0.35">
      <c r="B88" t="s">
        <v>144</v>
      </c>
      <c r="F88">
        <v>7</v>
      </c>
      <c r="H88">
        <f t="shared" si="10"/>
        <v>7</v>
      </c>
    </row>
    <row r="89" spans="1:8" outlineLevel="1" x14ac:dyDescent="0.35">
      <c r="B89" t="s">
        <v>145</v>
      </c>
      <c r="F89">
        <v>7</v>
      </c>
      <c r="H89">
        <f t="shared" si="10"/>
        <v>7</v>
      </c>
    </row>
    <row r="90" spans="1:8" x14ac:dyDescent="0.35">
      <c r="A90" s="3" t="s">
        <v>32</v>
      </c>
      <c r="B90" s="3"/>
      <c r="C90" s="3">
        <v>6</v>
      </c>
      <c r="D90" s="3"/>
      <c r="E90" s="3"/>
      <c r="F90" s="3"/>
      <c r="G90" s="3"/>
      <c r="H90" s="4">
        <f t="shared" si="1"/>
        <v>6</v>
      </c>
    </row>
    <row r="91" spans="1:8" outlineLevel="1" x14ac:dyDescent="0.35">
      <c r="B91" t="s">
        <v>33</v>
      </c>
      <c r="C91">
        <v>6</v>
      </c>
      <c r="H91">
        <f t="shared" si="1"/>
        <v>6</v>
      </c>
    </row>
    <row r="92" spans="1:8" outlineLevel="1" x14ac:dyDescent="0.35">
      <c r="B92" t="s">
        <v>34</v>
      </c>
      <c r="C92">
        <v>6</v>
      </c>
      <c r="H92">
        <f t="shared" si="1"/>
        <v>6</v>
      </c>
    </row>
    <row r="93" spans="1:8" outlineLevel="1" x14ac:dyDescent="0.35">
      <c r="B93" t="s">
        <v>35</v>
      </c>
      <c r="C93">
        <v>6</v>
      </c>
      <c r="H93">
        <f t="shared" si="1"/>
        <v>6</v>
      </c>
    </row>
    <row r="94" spans="1:8" x14ac:dyDescent="0.35">
      <c r="A94" s="3" t="s">
        <v>36</v>
      </c>
      <c r="B94" s="3"/>
      <c r="C94" s="3">
        <v>5</v>
      </c>
      <c r="D94" s="3"/>
      <c r="E94" s="3"/>
      <c r="F94" s="3"/>
      <c r="G94" s="3"/>
      <c r="H94" s="4">
        <f t="shared" si="1"/>
        <v>5</v>
      </c>
    </row>
    <row r="95" spans="1:8" outlineLevel="1" x14ac:dyDescent="0.35">
      <c r="B95" t="s">
        <v>37</v>
      </c>
      <c r="C95">
        <v>5</v>
      </c>
      <c r="H95">
        <f t="shared" si="1"/>
        <v>5</v>
      </c>
    </row>
    <row r="96" spans="1:8" outlineLevel="1" x14ac:dyDescent="0.35">
      <c r="B96" t="s">
        <v>38</v>
      </c>
      <c r="C96">
        <v>5</v>
      </c>
      <c r="H96">
        <f t="shared" si="1"/>
        <v>5</v>
      </c>
    </row>
    <row r="97" spans="1:8" outlineLevel="1" x14ac:dyDescent="0.35">
      <c r="B97" t="s">
        <v>39</v>
      </c>
      <c r="C97">
        <v>5</v>
      </c>
      <c r="H97">
        <f t="shared" si="1"/>
        <v>5</v>
      </c>
    </row>
    <row r="98" spans="1:8" x14ac:dyDescent="0.35">
      <c r="A98" s="3" t="s">
        <v>62</v>
      </c>
      <c r="B98" s="3"/>
      <c r="C98" s="3"/>
      <c r="D98" s="3">
        <v>5</v>
      </c>
      <c r="E98" s="3"/>
      <c r="F98" s="3"/>
      <c r="G98" s="3"/>
      <c r="H98" s="4">
        <f t="shared" si="1"/>
        <v>5</v>
      </c>
    </row>
    <row r="99" spans="1:8" outlineLevel="1" x14ac:dyDescent="0.35">
      <c r="B99" t="s">
        <v>63</v>
      </c>
      <c r="D99">
        <v>5</v>
      </c>
      <c r="H99">
        <f t="shared" si="1"/>
        <v>5</v>
      </c>
    </row>
    <row r="100" spans="1:8" outlineLevel="1" x14ac:dyDescent="0.35">
      <c r="B100" t="s">
        <v>64</v>
      </c>
      <c r="D100">
        <v>5</v>
      </c>
      <c r="H100">
        <f t="shared" si="1"/>
        <v>5</v>
      </c>
    </row>
    <row r="101" spans="1:8" outlineLevel="1" x14ac:dyDescent="0.35">
      <c r="B101" t="s">
        <v>65</v>
      </c>
      <c r="D101">
        <v>5</v>
      </c>
      <c r="H101">
        <f t="shared" si="1"/>
        <v>5</v>
      </c>
    </row>
    <row r="102" spans="1:8" x14ac:dyDescent="0.35">
      <c r="A102" s="3" t="s">
        <v>125</v>
      </c>
      <c r="B102" s="3"/>
      <c r="C102" s="3"/>
      <c r="D102" s="3"/>
      <c r="E102" s="3">
        <v>5</v>
      </c>
      <c r="F102" s="3"/>
      <c r="G102" s="3"/>
      <c r="H102" s="4">
        <f>SUM(C102:G102)</f>
        <v>5</v>
      </c>
    </row>
    <row r="103" spans="1:8" outlineLevel="1" x14ac:dyDescent="0.35">
      <c r="B103" s="1" t="s">
        <v>126</v>
      </c>
      <c r="E103">
        <v>5</v>
      </c>
      <c r="H103" s="1">
        <f>SUM(C103:G103)</f>
        <v>5</v>
      </c>
    </row>
    <row r="104" spans="1:8" outlineLevel="1" x14ac:dyDescent="0.35">
      <c r="B104" s="1" t="s">
        <v>127</v>
      </c>
      <c r="E104">
        <v>5</v>
      </c>
      <c r="H104" s="1">
        <f>SUM(C104:G104)</f>
        <v>5</v>
      </c>
    </row>
    <row r="105" spans="1:8" outlineLevel="1" x14ac:dyDescent="0.35">
      <c r="B105" s="1" t="s">
        <v>128</v>
      </c>
      <c r="E105">
        <v>5</v>
      </c>
      <c r="H105" s="1">
        <f>SUM(C105:G105)</f>
        <v>5</v>
      </c>
    </row>
    <row r="106" spans="1:8" x14ac:dyDescent="0.35">
      <c r="A106" s="3" t="s">
        <v>66</v>
      </c>
      <c r="B106" s="3"/>
      <c r="C106" s="3"/>
      <c r="D106" s="3">
        <v>4</v>
      </c>
      <c r="E106" s="3"/>
      <c r="F106" s="3"/>
      <c r="G106" s="3"/>
      <c r="H106" s="4">
        <f t="shared" si="1"/>
        <v>4</v>
      </c>
    </row>
    <row r="107" spans="1:8" outlineLevel="1" x14ac:dyDescent="0.35">
      <c r="B107" t="s">
        <v>67</v>
      </c>
      <c r="D107">
        <v>4</v>
      </c>
      <c r="H107">
        <f t="shared" si="1"/>
        <v>4</v>
      </c>
    </row>
    <row r="108" spans="1:8" outlineLevel="1" x14ac:dyDescent="0.35">
      <c r="B108" t="s">
        <v>68</v>
      </c>
      <c r="D108">
        <v>4</v>
      </c>
      <c r="H108">
        <f t="shared" si="1"/>
        <v>4</v>
      </c>
    </row>
    <row r="109" spans="1:8" outlineLevel="1" x14ac:dyDescent="0.35">
      <c r="B109" t="s">
        <v>69</v>
      </c>
      <c r="D109">
        <v>4</v>
      </c>
      <c r="H109">
        <f t="shared" si="1"/>
        <v>4</v>
      </c>
    </row>
    <row r="110" spans="1:8" x14ac:dyDescent="0.35">
      <c r="A110" s="3" t="s">
        <v>70</v>
      </c>
      <c r="B110" s="3"/>
      <c r="C110" s="3"/>
      <c r="D110" s="3">
        <v>3</v>
      </c>
      <c r="E110" s="3"/>
      <c r="F110" s="3"/>
      <c r="G110" s="3"/>
      <c r="H110" s="4">
        <f t="shared" si="1"/>
        <v>3</v>
      </c>
    </row>
    <row r="111" spans="1:8" outlineLevel="1" x14ac:dyDescent="0.35">
      <c r="B111" t="s">
        <v>10</v>
      </c>
      <c r="D111">
        <v>3</v>
      </c>
      <c r="H111">
        <f t="shared" si="1"/>
        <v>3</v>
      </c>
    </row>
    <row r="112" spans="1:8" outlineLevel="1" x14ac:dyDescent="0.35">
      <c r="B112" t="s">
        <v>71</v>
      </c>
      <c r="D112">
        <v>3</v>
      </c>
      <c r="H112">
        <f t="shared" si="1"/>
        <v>3</v>
      </c>
    </row>
    <row r="113" spans="1:8" outlineLevel="1" x14ac:dyDescent="0.35">
      <c r="B113" t="s">
        <v>72</v>
      </c>
      <c r="D113">
        <v>3</v>
      </c>
      <c r="H113">
        <f t="shared" si="1"/>
        <v>3</v>
      </c>
    </row>
    <row r="114" spans="1:8" x14ac:dyDescent="0.35">
      <c r="A114" s="3" t="s">
        <v>73</v>
      </c>
      <c r="B114" s="3"/>
      <c r="C114" s="3"/>
      <c r="D114" s="3">
        <v>2</v>
      </c>
      <c r="E114" s="3"/>
      <c r="F114" s="3"/>
      <c r="G114" s="3"/>
      <c r="H114" s="4">
        <f t="shared" si="1"/>
        <v>2</v>
      </c>
    </row>
    <row r="115" spans="1:8" outlineLevel="1" x14ac:dyDescent="0.35">
      <c r="B115" t="s">
        <v>74</v>
      </c>
      <c r="D115">
        <v>2</v>
      </c>
      <c r="H115">
        <f t="shared" si="1"/>
        <v>2</v>
      </c>
    </row>
    <row r="116" spans="1:8" outlineLevel="1" x14ac:dyDescent="0.35">
      <c r="B116" t="s">
        <v>75</v>
      </c>
      <c r="D116">
        <v>2</v>
      </c>
      <c r="H116">
        <f t="shared" si="1"/>
        <v>2</v>
      </c>
    </row>
    <row r="117" spans="1:8" outlineLevel="1" x14ac:dyDescent="0.35">
      <c r="B117" t="s">
        <v>76</v>
      </c>
      <c r="D117">
        <v>2</v>
      </c>
      <c r="H117">
        <f t="shared" si="1"/>
        <v>2</v>
      </c>
    </row>
    <row r="118" spans="1:8" x14ac:dyDescent="0.35">
      <c r="A118" s="3" t="s">
        <v>80</v>
      </c>
      <c r="B118" s="3"/>
      <c r="C118" s="3"/>
      <c r="D118" s="3">
        <v>1</v>
      </c>
      <c r="E118" s="3"/>
      <c r="F118" s="3"/>
      <c r="G118" s="3"/>
      <c r="H118" s="4">
        <f t="shared" si="1"/>
        <v>1</v>
      </c>
    </row>
    <row r="119" spans="1:8" outlineLevel="1" x14ac:dyDescent="0.35">
      <c r="B119" t="s">
        <v>81</v>
      </c>
      <c r="D119">
        <v>1</v>
      </c>
      <c r="H119">
        <f t="shared" si="1"/>
        <v>1</v>
      </c>
    </row>
    <row r="120" spans="1:8" outlineLevel="1" x14ac:dyDescent="0.35">
      <c r="B120" t="s">
        <v>82</v>
      </c>
      <c r="D120">
        <v>1</v>
      </c>
      <c r="H120">
        <f t="shared" si="1"/>
        <v>1</v>
      </c>
    </row>
    <row r="121" spans="1:8" outlineLevel="1" x14ac:dyDescent="0.35">
      <c r="B121" t="s">
        <v>83</v>
      </c>
      <c r="D121">
        <v>1</v>
      </c>
      <c r="H121">
        <f t="shared" si="1"/>
        <v>1</v>
      </c>
    </row>
    <row r="122" spans="1:8" outlineLevel="1" x14ac:dyDescent="0.35">
      <c r="B122" t="s">
        <v>84</v>
      </c>
      <c r="D122">
        <v>1</v>
      </c>
      <c r="H122">
        <f t="shared" si="1"/>
        <v>1</v>
      </c>
    </row>
    <row r="123" spans="1:8" outlineLevel="1" x14ac:dyDescent="0.35">
      <c r="B123" t="s">
        <v>85</v>
      </c>
      <c r="D123">
        <v>1</v>
      </c>
      <c r="H123">
        <f t="shared" si="1"/>
        <v>1</v>
      </c>
    </row>
    <row r="124" spans="1:8" x14ac:dyDescent="0.35">
      <c r="A124" s="3" t="s">
        <v>86</v>
      </c>
      <c r="B124" s="3"/>
      <c r="C124" s="3"/>
      <c r="D124" s="3">
        <v>1</v>
      </c>
      <c r="E124" s="3"/>
      <c r="F124" s="3"/>
      <c r="G124" s="3"/>
      <c r="H124" s="4">
        <f t="shared" si="1"/>
        <v>1</v>
      </c>
    </row>
    <row r="125" spans="1:8" outlineLevel="1" x14ac:dyDescent="0.35">
      <c r="B125" t="s">
        <v>87</v>
      </c>
      <c r="D125">
        <v>1</v>
      </c>
      <c r="H125">
        <f t="shared" si="1"/>
        <v>1</v>
      </c>
    </row>
    <row r="126" spans="1:8" outlineLevel="1" x14ac:dyDescent="0.35">
      <c r="B126" t="s">
        <v>88</v>
      </c>
      <c r="D126">
        <v>1</v>
      </c>
      <c r="H126">
        <f t="shared" ref="H126:H127" si="11">SUM(C126:G126)</f>
        <v>1</v>
      </c>
    </row>
    <row r="127" spans="1:8" outlineLevel="1" x14ac:dyDescent="0.35">
      <c r="B127" t="s">
        <v>89</v>
      </c>
      <c r="D127">
        <v>1</v>
      </c>
      <c r="H127">
        <f t="shared" si="11"/>
        <v>1</v>
      </c>
    </row>
  </sheetData>
  <autoFilter ref="A1:H127" xr:uid="{85B32095-EF8B-4293-912D-79E6F1BFE217}"/>
  <pageMargins left="0.7" right="0.7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B1AED-D9B7-458C-A70E-F8DDE32A1018}">
  <sheetPr>
    <pageSetUpPr fitToPage="1"/>
  </sheetPr>
  <dimension ref="A1:H16"/>
  <sheetViews>
    <sheetView workbookViewId="0"/>
  </sheetViews>
  <sheetFormatPr defaultRowHeight="14.5" outlineLevelRow="1" x14ac:dyDescent="0.35"/>
  <cols>
    <col min="1" max="2" width="22.54296875" customWidth="1"/>
    <col min="3" max="8" width="13.54296875" customWidth="1"/>
  </cols>
  <sheetData>
    <row r="1" spans="1:8" x14ac:dyDescent="0.35">
      <c r="A1" t="s">
        <v>0</v>
      </c>
      <c r="B1" t="s">
        <v>130</v>
      </c>
      <c r="C1" t="s">
        <v>1</v>
      </c>
      <c r="D1" t="s">
        <v>2</v>
      </c>
      <c r="E1" t="s">
        <v>3</v>
      </c>
      <c r="F1" s="6" t="s">
        <v>133</v>
      </c>
      <c r="G1" t="s">
        <v>4</v>
      </c>
      <c r="H1" t="s">
        <v>21</v>
      </c>
    </row>
    <row r="2" spans="1:8" x14ac:dyDescent="0.35">
      <c r="A2" s="3" t="s">
        <v>5</v>
      </c>
      <c r="B2" s="3"/>
      <c r="C2" s="13">
        <v>10</v>
      </c>
      <c r="D2" s="3">
        <v>10</v>
      </c>
      <c r="E2" s="3">
        <v>10</v>
      </c>
      <c r="F2" s="3">
        <v>10</v>
      </c>
      <c r="G2" s="3">
        <v>19</v>
      </c>
      <c r="H2" s="12">
        <f>SUM(C2:G2)-9</f>
        <v>50</v>
      </c>
    </row>
    <row r="3" spans="1:8" outlineLevel="1" x14ac:dyDescent="0.35">
      <c r="B3" t="s">
        <v>13</v>
      </c>
      <c r="C3" s="1">
        <v>10</v>
      </c>
      <c r="H3">
        <f t="shared" ref="H3:H16" si="0">SUM(C3:G3)</f>
        <v>10</v>
      </c>
    </row>
    <row r="4" spans="1:8" outlineLevel="1" x14ac:dyDescent="0.35">
      <c r="B4" t="s">
        <v>8</v>
      </c>
      <c r="C4" s="1">
        <v>10</v>
      </c>
      <c r="D4">
        <v>10</v>
      </c>
      <c r="E4">
        <v>10</v>
      </c>
      <c r="H4">
        <f t="shared" si="0"/>
        <v>30</v>
      </c>
    </row>
    <row r="5" spans="1:8" outlineLevel="1" x14ac:dyDescent="0.35">
      <c r="B5" t="s">
        <v>136</v>
      </c>
      <c r="C5" s="1">
        <v>10</v>
      </c>
      <c r="D5">
        <v>10</v>
      </c>
      <c r="E5">
        <v>10</v>
      </c>
      <c r="F5">
        <v>10</v>
      </c>
      <c r="G5">
        <v>19</v>
      </c>
      <c r="H5">
        <f t="shared" ref="H5:H7" si="1">SUM(C5:G5)-9</f>
        <v>50</v>
      </c>
    </row>
    <row r="6" spans="1:8" outlineLevel="1" x14ac:dyDescent="0.35">
      <c r="B6" s="1" t="s">
        <v>7</v>
      </c>
      <c r="C6" s="1"/>
      <c r="D6">
        <v>10</v>
      </c>
      <c r="E6">
        <v>10</v>
      </c>
      <c r="F6">
        <v>10</v>
      </c>
      <c r="G6">
        <v>19</v>
      </c>
      <c r="H6">
        <f t="shared" si="1"/>
        <v>40</v>
      </c>
    </row>
    <row r="7" spans="1:8" outlineLevel="1" x14ac:dyDescent="0.35">
      <c r="B7" t="s">
        <v>135</v>
      </c>
      <c r="C7" s="1"/>
      <c r="F7">
        <v>10</v>
      </c>
      <c r="G7">
        <v>19</v>
      </c>
      <c r="H7">
        <f t="shared" si="1"/>
        <v>20</v>
      </c>
    </row>
    <row r="8" spans="1:8" x14ac:dyDescent="0.35">
      <c r="A8" s="3" t="s">
        <v>148</v>
      </c>
      <c r="B8" s="3"/>
      <c r="C8" s="3"/>
      <c r="D8" s="3"/>
      <c r="E8" s="3"/>
      <c r="F8" s="3">
        <v>9</v>
      </c>
      <c r="G8" s="3">
        <v>20</v>
      </c>
      <c r="H8" s="4">
        <f>SUM(C8:G8)</f>
        <v>29</v>
      </c>
    </row>
    <row r="9" spans="1:8" outlineLevel="1" x14ac:dyDescent="0.35">
      <c r="B9" t="s">
        <v>149</v>
      </c>
      <c r="F9">
        <v>9</v>
      </c>
      <c r="G9">
        <v>20</v>
      </c>
      <c r="H9">
        <f>SUM(C9:G9)</f>
        <v>29</v>
      </c>
    </row>
    <row r="10" spans="1:8" outlineLevel="1" x14ac:dyDescent="0.35">
      <c r="B10" t="s">
        <v>8</v>
      </c>
      <c r="F10">
        <v>9</v>
      </c>
      <c r="G10">
        <v>20</v>
      </c>
      <c r="H10">
        <f>SUM(C10:G10)</f>
        <v>29</v>
      </c>
    </row>
    <row r="11" spans="1:8" outlineLevel="1" x14ac:dyDescent="0.35">
      <c r="B11" t="s">
        <v>16</v>
      </c>
      <c r="F11">
        <v>9</v>
      </c>
      <c r="H11">
        <f>SUM(C11:G11)</f>
        <v>9</v>
      </c>
    </row>
    <row r="12" spans="1:8" outlineLevel="1" x14ac:dyDescent="0.35">
      <c r="B12" t="s">
        <v>156</v>
      </c>
      <c r="G12">
        <v>20</v>
      </c>
      <c r="H12">
        <f>SUM(C12:G12)</f>
        <v>20</v>
      </c>
    </row>
    <row r="13" spans="1:8" x14ac:dyDescent="0.35">
      <c r="A13" s="3" t="s">
        <v>9</v>
      </c>
      <c r="B13" s="3"/>
      <c r="C13" s="3"/>
      <c r="D13" s="3">
        <v>9</v>
      </c>
      <c r="E13" s="3"/>
      <c r="F13" s="3"/>
      <c r="G13" s="3"/>
      <c r="H13" s="4">
        <f t="shared" si="0"/>
        <v>9</v>
      </c>
    </row>
    <row r="14" spans="1:8" outlineLevel="1" x14ac:dyDescent="0.35">
      <c r="B14" s="1" t="s">
        <v>10</v>
      </c>
      <c r="D14">
        <v>9</v>
      </c>
      <c r="H14" s="1">
        <f t="shared" si="0"/>
        <v>9</v>
      </c>
    </row>
    <row r="15" spans="1:8" outlineLevel="1" x14ac:dyDescent="0.35">
      <c r="B15" s="1" t="s">
        <v>11</v>
      </c>
      <c r="D15">
        <v>9</v>
      </c>
      <c r="H15" s="1">
        <f t="shared" si="0"/>
        <v>9</v>
      </c>
    </row>
    <row r="16" spans="1:8" outlineLevel="1" x14ac:dyDescent="0.35">
      <c r="B16" s="1" t="s">
        <v>12</v>
      </c>
      <c r="D16">
        <v>9</v>
      </c>
      <c r="H16" s="1">
        <f t="shared" si="0"/>
        <v>9</v>
      </c>
    </row>
  </sheetData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B6466-2191-4C66-B58F-5E29AA0B8A36}">
  <sheetPr>
    <pageSetUpPr fitToPage="1"/>
  </sheetPr>
  <dimension ref="A1:H15"/>
  <sheetViews>
    <sheetView workbookViewId="0">
      <selection activeCell="H1" sqref="H1"/>
    </sheetView>
  </sheetViews>
  <sheetFormatPr defaultRowHeight="14.5" outlineLevelRow="1" x14ac:dyDescent="0.35"/>
  <cols>
    <col min="1" max="1" width="22.54296875" bestFit="1" customWidth="1"/>
    <col min="2" max="2" width="21.54296875" bestFit="1" customWidth="1"/>
    <col min="3" max="8" width="14.453125" customWidth="1"/>
  </cols>
  <sheetData>
    <row r="1" spans="1:8" x14ac:dyDescent="0.35">
      <c r="A1" t="s">
        <v>0</v>
      </c>
      <c r="B1" t="s">
        <v>131</v>
      </c>
      <c r="C1" t="s">
        <v>1</v>
      </c>
      <c r="D1" t="s">
        <v>2</v>
      </c>
      <c r="E1" t="s">
        <v>3</v>
      </c>
      <c r="F1" s="6" t="s">
        <v>133</v>
      </c>
      <c r="G1" t="s">
        <v>4</v>
      </c>
      <c r="H1" t="s">
        <v>21</v>
      </c>
    </row>
    <row r="2" spans="1:8" x14ac:dyDescent="0.35">
      <c r="A2" s="3" t="s">
        <v>6</v>
      </c>
      <c r="B2" s="3"/>
      <c r="C2" s="3">
        <v>10</v>
      </c>
      <c r="D2" s="3">
        <v>10</v>
      </c>
      <c r="E2" s="3">
        <v>10</v>
      </c>
      <c r="F2" s="3"/>
      <c r="G2" s="3">
        <v>20</v>
      </c>
      <c r="H2" s="12">
        <f t="shared" ref="H2:H11" si="0">SUM(C2:G2)</f>
        <v>50</v>
      </c>
    </row>
    <row r="3" spans="1:8" outlineLevel="1" x14ac:dyDescent="0.35">
      <c r="B3" t="s">
        <v>105</v>
      </c>
      <c r="C3">
        <v>10</v>
      </c>
      <c r="D3">
        <v>10</v>
      </c>
      <c r="E3">
        <v>10</v>
      </c>
      <c r="G3">
        <v>20</v>
      </c>
      <c r="H3">
        <f t="shared" si="0"/>
        <v>50</v>
      </c>
    </row>
    <row r="4" spans="1:8" outlineLevel="1" x14ac:dyDescent="0.35">
      <c r="B4" t="s">
        <v>103</v>
      </c>
      <c r="C4">
        <v>10</v>
      </c>
      <c r="D4">
        <v>10</v>
      </c>
      <c r="E4">
        <v>10</v>
      </c>
      <c r="G4">
        <v>20</v>
      </c>
      <c r="H4">
        <f t="shared" si="0"/>
        <v>50</v>
      </c>
    </row>
    <row r="5" spans="1:8" outlineLevel="1" x14ac:dyDescent="0.35">
      <c r="B5" t="s">
        <v>104</v>
      </c>
      <c r="C5">
        <v>10</v>
      </c>
      <c r="D5">
        <v>10</v>
      </c>
      <c r="E5">
        <v>10</v>
      </c>
      <c r="G5">
        <v>20</v>
      </c>
      <c r="H5">
        <f t="shared" si="0"/>
        <v>50</v>
      </c>
    </row>
    <row r="6" spans="1:8" x14ac:dyDescent="0.35">
      <c r="A6" s="3" t="s">
        <v>150</v>
      </c>
      <c r="B6" s="3"/>
      <c r="C6" s="3"/>
      <c r="D6" s="3"/>
      <c r="E6" s="3"/>
      <c r="F6" s="3">
        <v>10</v>
      </c>
      <c r="G6" s="3"/>
      <c r="H6" s="4">
        <f t="shared" si="0"/>
        <v>10</v>
      </c>
    </row>
    <row r="7" spans="1:8" outlineLevel="1" x14ac:dyDescent="0.35">
      <c r="B7" t="s">
        <v>20</v>
      </c>
      <c r="F7">
        <v>10</v>
      </c>
      <c r="H7">
        <f t="shared" si="0"/>
        <v>10</v>
      </c>
    </row>
    <row r="8" spans="1:8" outlineLevel="1" x14ac:dyDescent="0.35">
      <c r="B8" t="s">
        <v>151</v>
      </c>
      <c r="F8">
        <v>10</v>
      </c>
      <c r="H8">
        <f t="shared" si="0"/>
        <v>10</v>
      </c>
    </row>
    <row r="9" spans="1:8" outlineLevel="1" x14ac:dyDescent="0.35">
      <c r="B9" t="s">
        <v>18</v>
      </c>
      <c r="F9">
        <v>10</v>
      </c>
      <c r="H9">
        <f t="shared" si="0"/>
        <v>10</v>
      </c>
    </row>
    <row r="10" spans="1:8" outlineLevel="1" x14ac:dyDescent="0.35">
      <c r="B10" t="s">
        <v>152</v>
      </c>
      <c r="F10">
        <v>10</v>
      </c>
      <c r="H10">
        <f t="shared" si="0"/>
        <v>10</v>
      </c>
    </row>
    <row r="11" spans="1:8" outlineLevel="1" x14ac:dyDescent="0.35">
      <c r="B11" t="s">
        <v>17</v>
      </c>
      <c r="F11">
        <v>10</v>
      </c>
      <c r="H11">
        <f t="shared" si="0"/>
        <v>10</v>
      </c>
    </row>
    <row r="12" spans="1:8" x14ac:dyDescent="0.35">
      <c r="A12" s="3" t="s">
        <v>106</v>
      </c>
      <c r="B12" s="3"/>
      <c r="C12" s="3"/>
      <c r="D12" s="3"/>
      <c r="E12" s="3">
        <v>9</v>
      </c>
      <c r="F12" s="3"/>
      <c r="G12" s="3"/>
      <c r="H12" s="4">
        <f t="shared" ref="H12:H15" si="1">SUM(C12:G12)</f>
        <v>9</v>
      </c>
    </row>
    <row r="13" spans="1:8" outlineLevel="1" x14ac:dyDescent="0.35">
      <c r="B13" t="s">
        <v>107</v>
      </c>
      <c r="E13">
        <v>9</v>
      </c>
      <c r="H13" s="1">
        <f t="shared" si="1"/>
        <v>9</v>
      </c>
    </row>
    <row r="14" spans="1:8" outlineLevel="1" x14ac:dyDescent="0.35">
      <c r="B14" t="s">
        <v>108</v>
      </c>
      <c r="E14">
        <v>9</v>
      </c>
      <c r="H14" s="1">
        <f t="shared" si="1"/>
        <v>9</v>
      </c>
    </row>
    <row r="15" spans="1:8" outlineLevel="1" x14ac:dyDescent="0.35">
      <c r="B15" t="s">
        <v>109</v>
      </c>
      <c r="E15">
        <v>9</v>
      </c>
      <c r="H15" s="1">
        <f t="shared" si="1"/>
        <v>9</v>
      </c>
    </row>
  </sheetData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AC17F-80C2-4E87-BDA2-613F7FF85E7E}">
  <sheetPr>
    <pageSetUpPr fitToPage="1"/>
  </sheetPr>
  <dimension ref="A1:H25"/>
  <sheetViews>
    <sheetView workbookViewId="0">
      <selection activeCell="B36" sqref="B36"/>
    </sheetView>
  </sheetViews>
  <sheetFormatPr defaultRowHeight="14.5" outlineLevelRow="1" x14ac:dyDescent="0.35"/>
  <cols>
    <col min="1" max="1" width="18.54296875" customWidth="1"/>
    <col min="2" max="2" width="29.1796875" bestFit="1" customWidth="1"/>
    <col min="3" max="8" width="14" customWidth="1"/>
  </cols>
  <sheetData>
    <row r="1" spans="1:8" x14ac:dyDescent="0.35">
      <c r="A1" t="s">
        <v>0</v>
      </c>
      <c r="B1" t="s">
        <v>132</v>
      </c>
      <c r="C1" t="s">
        <v>1</v>
      </c>
      <c r="D1" t="s">
        <v>2</v>
      </c>
      <c r="E1" t="s">
        <v>3</v>
      </c>
      <c r="F1" s="6" t="s">
        <v>133</v>
      </c>
      <c r="G1" t="s">
        <v>4</v>
      </c>
      <c r="H1" t="s">
        <v>21</v>
      </c>
    </row>
    <row r="2" spans="1:8" x14ac:dyDescent="0.35">
      <c r="A2" s="3" t="s">
        <v>40</v>
      </c>
      <c r="B2" s="3"/>
      <c r="C2" s="13">
        <v>10</v>
      </c>
      <c r="D2" s="3">
        <v>10</v>
      </c>
      <c r="E2" s="3">
        <v>10</v>
      </c>
      <c r="F2" s="3">
        <v>10</v>
      </c>
      <c r="G2" s="3">
        <v>20</v>
      </c>
      <c r="H2" s="12">
        <f>SUM(C2:G2)-10</f>
        <v>50</v>
      </c>
    </row>
    <row r="3" spans="1:8" outlineLevel="1" x14ac:dyDescent="0.35">
      <c r="B3" t="s">
        <v>90</v>
      </c>
      <c r="C3" s="1">
        <v>10</v>
      </c>
      <c r="D3">
        <v>10</v>
      </c>
      <c r="E3">
        <v>10</v>
      </c>
      <c r="F3">
        <v>10</v>
      </c>
      <c r="G3">
        <v>20</v>
      </c>
      <c r="H3">
        <f>SUM(C3:G3)-10</f>
        <v>50</v>
      </c>
    </row>
    <row r="4" spans="1:8" outlineLevel="1" x14ac:dyDescent="0.35">
      <c r="B4" t="s">
        <v>91</v>
      </c>
      <c r="C4" s="1">
        <v>10</v>
      </c>
      <c r="D4">
        <v>10</v>
      </c>
      <c r="E4">
        <v>10</v>
      </c>
      <c r="F4">
        <v>10</v>
      </c>
      <c r="G4">
        <v>20</v>
      </c>
      <c r="H4">
        <f>SUM(C4:G4)-10</f>
        <v>50</v>
      </c>
    </row>
    <row r="5" spans="1:8" outlineLevel="1" x14ac:dyDescent="0.35">
      <c r="B5" t="s">
        <v>92</v>
      </c>
      <c r="C5" s="1">
        <v>10</v>
      </c>
      <c r="D5">
        <v>10</v>
      </c>
      <c r="E5">
        <v>10</v>
      </c>
      <c r="H5">
        <f>SUM(C5:G5)-10</f>
        <v>20</v>
      </c>
    </row>
    <row r="6" spans="1:8" outlineLevel="1" x14ac:dyDescent="0.35">
      <c r="B6" t="s">
        <v>102</v>
      </c>
      <c r="C6" s="1"/>
      <c r="F6">
        <v>10</v>
      </c>
      <c r="G6">
        <v>20</v>
      </c>
      <c r="H6">
        <f t="shared" ref="H6:H25" si="0">SUM(C6:G6)</f>
        <v>30</v>
      </c>
    </row>
    <row r="7" spans="1:8" x14ac:dyDescent="0.35">
      <c r="A7" s="3" t="s">
        <v>41</v>
      </c>
      <c r="B7" s="3"/>
      <c r="C7" s="13">
        <v>9</v>
      </c>
      <c r="D7" s="3">
        <v>9</v>
      </c>
      <c r="E7" s="3">
        <v>9</v>
      </c>
      <c r="F7" s="3">
        <v>9</v>
      </c>
      <c r="G7" s="3">
        <v>19</v>
      </c>
      <c r="H7" s="12">
        <f>SUM(C7:G7)-9</f>
        <v>46</v>
      </c>
    </row>
    <row r="8" spans="1:8" outlineLevel="1" x14ac:dyDescent="0.35">
      <c r="B8" t="s">
        <v>94</v>
      </c>
      <c r="C8" s="1">
        <v>9</v>
      </c>
      <c r="D8">
        <v>9</v>
      </c>
      <c r="E8">
        <v>9</v>
      </c>
      <c r="F8">
        <v>9</v>
      </c>
      <c r="G8">
        <v>19</v>
      </c>
      <c r="H8">
        <f>SUM(C8:G8)-9</f>
        <v>46</v>
      </c>
    </row>
    <row r="9" spans="1:8" outlineLevel="1" x14ac:dyDescent="0.35">
      <c r="B9" t="s">
        <v>95</v>
      </c>
      <c r="C9" s="1">
        <v>9</v>
      </c>
      <c r="D9">
        <v>9</v>
      </c>
      <c r="F9">
        <v>9</v>
      </c>
      <c r="G9">
        <v>19</v>
      </c>
      <c r="H9">
        <f>SUM(C9:G9)-9</f>
        <v>37</v>
      </c>
    </row>
    <row r="10" spans="1:8" outlineLevel="1" x14ac:dyDescent="0.35">
      <c r="B10" t="s">
        <v>93</v>
      </c>
      <c r="C10" s="1">
        <v>9</v>
      </c>
      <c r="D10">
        <v>9</v>
      </c>
      <c r="E10">
        <v>9</v>
      </c>
      <c r="F10">
        <v>9</v>
      </c>
      <c r="G10">
        <v>19</v>
      </c>
      <c r="H10">
        <f>SUM(C10:G10)-9</f>
        <v>46</v>
      </c>
    </row>
    <row r="11" spans="1:8" outlineLevel="1" x14ac:dyDescent="0.35">
      <c r="B11" t="s">
        <v>110</v>
      </c>
      <c r="C11" s="1"/>
      <c r="E11">
        <v>9</v>
      </c>
      <c r="H11">
        <f t="shared" si="0"/>
        <v>9</v>
      </c>
    </row>
    <row r="12" spans="1:8" x14ac:dyDescent="0.35">
      <c r="A12" s="3" t="s">
        <v>96</v>
      </c>
      <c r="B12" s="3"/>
      <c r="C12" s="3">
        <v>8</v>
      </c>
      <c r="D12" s="3">
        <v>7</v>
      </c>
      <c r="E12" s="3">
        <v>7</v>
      </c>
      <c r="F12" s="3">
        <v>8</v>
      </c>
      <c r="G12" s="13">
        <v>0</v>
      </c>
      <c r="H12" s="12">
        <f t="shared" si="0"/>
        <v>30</v>
      </c>
    </row>
    <row r="13" spans="1:8" outlineLevel="1" x14ac:dyDescent="0.35">
      <c r="B13" t="s">
        <v>153</v>
      </c>
      <c r="C13">
        <v>8</v>
      </c>
      <c r="E13">
        <v>7</v>
      </c>
      <c r="F13">
        <v>8</v>
      </c>
      <c r="G13" s="1"/>
      <c r="H13">
        <f t="shared" si="0"/>
        <v>23</v>
      </c>
    </row>
    <row r="14" spans="1:8" outlineLevel="1" x14ac:dyDescent="0.35">
      <c r="B14" t="s">
        <v>154</v>
      </c>
      <c r="C14">
        <v>8</v>
      </c>
      <c r="F14">
        <v>8</v>
      </c>
      <c r="G14" s="1"/>
      <c r="H14">
        <f t="shared" si="0"/>
        <v>16</v>
      </c>
    </row>
    <row r="15" spans="1:8" outlineLevel="1" x14ac:dyDescent="0.35">
      <c r="B15" t="s">
        <v>101</v>
      </c>
      <c r="C15">
        <v>8</v>
      </c>
      <c r="D15">
        <v>7</v>
      </c>
      <c r="E15">
        <v>7</v>
      </c>
      <c r="G15" s="1"/>
      <c r="H15">
        <f t="shared" si="0"/>
        <v>22</v>
      </c>
    </row>
    <row r="16" spans="1:8" outlineLevel="1" x14ac:dyDescent="0.35">
      <c r="B16" t="s">
        <v>155</v>
      </c>
      <c r="D16">
        <v>7</v>
      </c>
      <c r="F16">
        <v>8</v>
      </c>
      <c r="G16" s="1"/>
      <c r="H16">
        <f t="shared" si="0"/>
        <v>15</v>
      </c>
    </row>
    <row r="17" spans="1:8" outlineLevel="1" x14ac:dyDescent="0.35">
      <c r="B17" t="s">
        <v>102</v>
      </c>
      <c r="D17">
        <v>7</v>
      </c>
      <c r="E17">
        <v>7</v>
      </c>
      <c r="G17" s="1"/>
      <c r="H17">
        <f t="shared" si="0"/>
        <v>14</v>
      </c>
    </row>
    <row r="18" spans="1:8" x14ac:dyDescent="0.35">
      <c r="A18" s="3" t="s">
        <v>97</v>
      </c>
      <c r="B18" s="3"/>
      <c r="C18" s="3"/>
      <c r="D18" s="3">
        <v>8</v>
      </c>
      <c r="E18" s="3"/>
      <c r="F18" s="3"/>
      <c r="G18" s="3"/>
      <c r="H18" s="4">
        <f t="shared" si="0"/>
        <v>8</v>
      </c>
    </row>
    <row r="19" spans="1:8" outlineLevel="1" x14ac:dyDescent="0.35">
      <c r="B19" t="s">
        <v>98</v>
      </c>
      <c r="D19">
        <v>8</v>
      </c>
      <c r="H19" s="1">
        <f t="shared" si="0"/>
        <v>8</v>
      </c>
    </row>
    <row r="20" spans="1:8" outlineLevel="1" x14ac:dyDescent="0.35">
      <c r="B20" t="s">
        <v>99</v>
      </c>
      <c r="D20">
        <v>8</v>
      </c>
      <c r="H20" s="1">
        <f t="shared" si="0"/>
        <v>8</v>
      </c>
    </row>
    <row r="21" spans="1:8" outlineLevel="1" x14ac:dyDescent="0.35">
      <c r="B21" t="s">
        <v>100</v>
      </c>
      <c r="D21">
        <v>8</v>
      </c>
      <c r="H21" s="1">
        <f t="shared" si="0"/>
        <v>8</v>
      </c>
    </row>
    <row r="22" spans="1:8" x14ac:dyDescent="0.35">
      <c r="A22" s="3" t="s">
        <v>111</v>
      </c>
      <c r="B22" s="3"/>
      <c r="C22" s="3"/>
      <c r="D22" s="3"/>
      <c r="E22" s="3">
        <v>8</v>
      </c>
      <c r="F22" s="3"/>
      <c r="G22" s="3"/>
      <c r="H22" s="4">
        <f t="shared" si="0"/>
        <v>8</v>
      </c>
    </row>
    <row r="23" spans="1:8" outlineLevel="1" x14ac:dyDescent="0.35">
      <c r="B23" t="s">
        <v>112</v>
      </c>
      <c r="E23">
        <v>8</v>
      </c>
      <c r="H23" s="1">
        <f t="shared" si="0"/>
        <v>8</v>
      </c>
    </row>
    <row r="24" spans="1:8" outlineLevel="1" x14ac:dyDescent="0.35">
      <c r="B24" t="s">
        <v>108</v>
      </c>
      <c r="E24">
        <v>8</v>
      </c>
      <c r="H24" s="1">
        <f t="shared" si="0"/>
        <v>8</v>
      </c>
    </row>
    <row r="25" spans="1:8" outlineLevel="1" x14ac:dyDescent="0.35">
      <c r="B25" t="s">
        <v>113</v>
      </c>
      <c r="E25">
        <v>8</v>
      </c>
      <c r="H25" s="1">
        <f t="shared" si="0"/>
        <v>8</v>
      </c>
    </row>
  </sheetData>
  <pageMargins left="0.7" right="0.7" top="0.75" bottom="0.75" header="0.3" footer="0.3"/>
  <pageSetup paperSize="9" scale="9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FE090-A12D-4744-A672-F59A4C72FE55}">
  <sheetPr>
    <pageSetUpPr fitToPage="1"/>
  </sheetPr>
  <dimension ref="A1:L47"/>
  <sheetViews>
    <sheetView tabSelected="1" workbookViewId="0">
      <selection sqref="A1:H1"/>
    </sheetView>
  </sheetViews>
  <sheetFormatPr defaultRowHeight="14.5" x14ac:dyDescent="0.35"/>
  <cols>
    <col min="1" max="1" width="24.81640625" bestFit="1" customWidth="1"/>
    <col min="2" max="2" width="13.54296875" bestFit="1" customWidth="1"/>
    <col min="3" max="7" width="14" customWidth="1"/>
    <col min="8" max="8" width="5.453125" bestFit="1" customWidth="1"/>
  </cols>
  <sheetData>
    <row r="1" spans="1:12" x14ac:dyDescent="0.35">
      <c r="A1" s="14" t="s">
        <v>134</v>
      </c>
      <c r="B1" s="14"/>
      <c r="C1" s="14"/>
      <c r="D1" s="14"/>
      <c r="E1" s="14"/>
      <c r="F1" s="14"/>
      <c r="G1" s="14"/>
      <c r="H1" s="14"/>
      <c r="I1" s="5"/>
      <c r="J1" s="5"/>
      <c r="K1" s="5"/>
      <c r="L1" s="5"/>
    </row>
    <row r="3" spans="1:12" x14ac:dyDescent="0.35">
      <c r="A3" s="6" t="s">
        <v>0</v>
      </c>
      <c r="B3" s="7" t="s">
        <v>130</v>
      </c>
      <c r="C3" s="6" t="s">
        <v>1</v>
      </c>
      <c r="D3" s="6" t="s">
        <v>2</v>
      </c>
      <c r="E3" s="6" t="s">
        <v>3</v>
      </c>
      <c r="F3" s="6" t="s">
        <v>133</v>
      </c>
      <c r="G3" s="6" t="s">
        <v>4</v>
      </c>
      <c r="H3" s="6" t="s">
        <v>21</v>
      </c>
    </row>
    <row r="4" spans="1:12" x14ac:dyDescent="0.35">
      <c r="A4" s="7" t="s">
        <v>5</v>
      </c>
      <c r="B4" s="6"/>
      <c r="C4" s="7">
        <v>10</v>
      </c>
      <c r="D4" s="7">
        <v>10</v>
      </c>
      <c r="E4" s="7">
        <v>10</v>
      </c>
      <c r="F4" s="7">
        <v>10</v>
      </c>
      <c r="G4" s="7">
        <v>19</v>
      </c>
      <c r="H4" s="11">
        <v>50</v>
      </c>
    </row>
    <row r="5" spans="1:12" x14ac:dyDescent="0.35">
      <c r="A5" s="7" t="s">
        <v>148</v>
      </c>
      <c r="B5" s="6"/>
      <c r="C5" s="7"/>
      <c r="D5" s="7"/>
      <c r="E5" s="7"/>
      <c r="F5" s="7">
        <v>9</v>
      </c>
      <c r="G5" s="7">
        <v>20</v>
      </c>
      <c r="H5" s="8">
        <f t="shared" ref="H5:H6" si="0">SUM(C5:G5)</f>
        <v>29</v>
      </c>
    </row>
    <row r="6" spans="1:12" x14ac:dyDescent="0.35">
      <c r="A6" s="7" t="s">
        <v>9</v>
      </c>
      <c r="B6" s="7"/>
      <c r="C6" s="7"/>
      <c r="D6" s="7">
        <v>9</v>
      </c>
      <c r="E6" s="7"/>
      <c r="F6" s="7"/>
      <c r="G6" s="7"/>
      <c r="H6" s="8">
        <f t="shared" si="0"/>
        <v>9</v>
      </c>
    </row>
    <row r="8" spans="1:12" x14ac:dyDescent="0.35">
      <c r="A8" s="6" t="s">
        <v>0</v>
      </c>
      <c r="B8" s="7" t="s">
        <v>132</v>
      </c>
      <c r="C8" s="6" t="s">
        <v>1</v>
      </c>
      <c r="D8" s="6" t="s">
        <v>2</v>
      </c>
      <c r="E8" s="6" t="s">
        <v>3</v>
      </c>
      <c r="F8" s="6" t="s">
        <v>133</v>
      </c>
      <c r="G8" s="6" t="s">
        <v>4</v>
      </c>
      <c r="H8" s="6" t="s">
        <v>21</v>
      </c>
    </row>
    <row r="9" spans="1:12" x14ac:dyDescent="0.35">
      <c r="A9" s="7" t="s">
        <v>40</v>
      </c>
      <c r="B9" s="7"/>
      <c r="C9" s="7">
        <v>10</v>
      </c>
      <c r="D9" s="7">
        <v>10</v>
      </c>
      <c r="E9" s="7">
        <v>10</v>
      </c>
      <c r="F9" s="7">
        <v>10</v>
      </c>
      <c r="G9" s="7">
        <v>20</v>
      </c>
      <c r="H9" s="11">
        <v>50</v>
      </c>
    </row>
    <row r="10" spans="1:12" x14ac:dyDescent="0.35">
      <c r="A10" s="7" t="s">
        <v>41</v>
      </c>
      <c r="B10" s="7"/>
      <c r="C10" s="7">
        <v>9</v>
      </c>
      <c r="D10" s="7">
        <v>9</v>
      </c>
      <c r="E10" s="7">
        <v>9</v>
      </c>
      <c r="F10" s="7">
        <v>9</v>
      </c>
      <c r="G10" s="7">
        <v>19</v>
      </c>
      <c r="H10" s="11">
        <v>46</v>
      </c>
    </row>
    <row r="11" spans="1:12" x14ac:dyDescent="0.35">
      <c r="A11" s="7" t="s">
        <v>96</v>
      </c>
      <c r="B11" s="7"/>
      <c r="C11" s="7">
        <v>8</v>
      </c>
      <c r="D11" s="7">
        <v>7</v>
      </c>
      <c r="E11" s="7">
        <v>7</v>
      </c>
      <c r="F11" s="7">
        <v>8</v>
      </c>
      <c r="G11" s="7"/>
      <c r="H11" s="11">
        <f t="shared" ref="H11:H13" si="1">SUM(C11:G11)</f>
        <v>30</v>
      </c>
    </row>
    <row r="12" spans="1:12" x14ac:dyDescent="0.35">
      <c r="A12" s="7" t="s">
        <v>97</v>
      </c>
      <c r="B12" s="7"/>
      <c r="C12" s="7"/>
      <c r="D12" s="7">
        <v>8</v>
      </c>
      <c r="E12" s="7"/>
      <c r="F12" s="7"/>
      <c r="G12" s="7"/>
      <c r="H12" s="8">
        <f t="shared" si="1"/>
        <v>8</v>
      </c>
    </row>
    <row r="13" spans="1:12" x14ac:dyDescent="0.35">
      <c r="A13" s="7" t="s">
        <v>111</v>
      </c>
      <c r="B13" s="7"/>
      <c r="C13" s="7"/>
      <c r="D13" s="7"/>
      <c r="E13" s="7">
        <v>8</v>
      </c>
      <c r="F13" s="7"/>
      <c r="G13" s="7"/>
      <c r="H13" s="8">
        <f t="shared" si="1"/>
        <v>8</v>
      </c>
    </row>
    <row r="14" spans="1:12" x14ac:dyDescent="0.35">
      <c r="A14" s="9"/>
      <c r="B14" s="9"/>
      <c r="C14" s="9"/>
      <c r="D14" s="9"/>
      <c r="E14" s="9"/>
      <c r="F14" s="9"/>
      <c r="G14" s="9"/>
      <c r="H14" s="10"/>
    </row>
    <row r="15" spans="1:12" x14ac:dyDescent="0.35">
      <c r="A15" s="6" t="s">
        <v>0</v>
      </c>
      <c r="B15" s="7" t="s">
        <v>131</v>
      </c>
      <c r="C15" s="6" t="s">
        <v>1</v>
      </c>
      <c r="D15" s="6" t="s">
        <v>2</v>
      </c>
      <c r="E15" s="6" t="s">
        <v>3</v>
      </c>
      <c r="F15" s="6" t="s">
        <v>133</v>
      </c>
      <c r="G15" s="6" t="s">
        <v>4</v>
      </c>
      <c r="H15" s="6" t="s">
        <v>21</v>
      </c>
    </row>
    <row r="16" spans="1:12" x14ac:dyDescent="0.35">
      <c r="A16" s="7" t="s">
        <v>6</v>
      </c>
      <c r="B16" s="7"/>
      <c r="C16" s="7">
        <v>10</v>
      </c>
      <c r="D16" s="7">
        <v>10</v>
      </c>
      <c r="E16" s="7">
        <v>10</v>
      </c>
      <c r="F16" s="7"/>
      <c r="G16" s="7">
        <v>20</v>
      </c>
      <c r="H16" s="11">
        <f>SUM(C16:G16)</f>
        <v>50</v>
      </c>
    </row>
    <row r="17" spans="1:8" x14ac:dyDescent="0.35">
      <c r="A17" s="7" t="s">
        <v>150</v>
      </c>
      <c r="B17" s="7"/>
      <c r="C17" s="7"/>
      <c r="D17" s="7"/>
      <c r="E17" s="7"/>
      <c r="F17" s="7">
        <v>10</v>
      </c>
      <c r="G17" s="7"/>
      <c r="H17" s="8">
        <f>SUM(C17:G17)</f>
        <v>10</v>
      </c>
    </row>
    <row r="18" spans="1:8" x14ac:dyDescent="0.35">
      <c r="A18" s="7" t="s">
        <v>106</v>
      </c>
      <c r="B18" s="7"/>
      <c r="C18" s="7"/>
      <c r="D18" s="7"/>
      <c r="E18" s="7">
        <v>9</v>
      </c>
      <c r="F18" s="7"/>
      <c r="G18" s="7"/>
      <c r="H18" s="8">
        <f t="shared" ref="H18" si="2">SUM(C18:G18)</f>
        <v>9</v>
      </c>
    </row>
    <row r="20" spans="1:8" x14ac:dyDescent="0.35">
      <c r="A20" s="6" t="s">
        <v>0</v>
      </c>
      <c r="B20" s="7" t="s">
        <v>129</v>
      </c>
      <c r="C20" s="6" t="s">
        <v>1</v>
      </c>
      <c r="D20" s="6" t="s">
        <v>2</v>
      </c>
      <c r="E20" s="6" t="s">
        <v>3</v>
      </c>
      <c r="F20" s="6" t="s">
        <v>133</v>
      </c>
      <c r="G20" s="6" t="s">
        <v>4</v>
      </c>
      <c r="H20" s="6" t="s">
        <v>21</v>
      </c>
    </row>
    <row r="21" spans="1:8" x14ac:dyDescent="0.35">
      <c r="A21" s="7" t="s">
        <v>14</v>
      </c>
      <c r="B21" s="7"/>
      <c r="C21" s="7">
        <v>10</v>
      </c>
      <c r="D21" s="7">
        <v>7</v>
      </c>
      <c r="E21" s="7">
        <v>8</v>
      </c>
      <c r="F21" s="7"/>
      <c r="G21" s="7">
        <v>19</v>
      </c>
      <c r="H21" s="11">
        <f>SUM(C21:G21)</f>
        <v>44</v>
      </c>
    </row>
    <row r="22" spans="1:8" x14ac:dyDescent="0.35">
      <c r="A22" s="7" t="s">
        <v>22</v>
      </c>
      <c r="B22" s="7"/>
      <c r="C22" s="7">
        <v>9</v>
      </c>
      <c r="D22" s="7">
        <v>1</v>
      </c>
      <c r="E22" s="7">
        <v>6</v>
      </c>
      <c r="F22" s="7">
        <v>9</v>
      </c>
      <c r="G22" s="7">
        <v>18</v>
      </c>
      <c r="H22" s="11">
        <v>42</v>
      </c>
    </row>
    <row r="23" spans="1:8" x14ac:dyDescent="0.35">
      <c r="A23" s="7" t="s">
        <v>161</v>
      </c>
      <c r="B23" s="7"/>
      <c r="C23" s="7"/>
      <c r="D23" s="7"/>
      <c r="E23" s="7"/>
      <c r="F23" s="7"/>
      <c r="G23" s="7">
        <v>20</v>
      </c>
      <c r="H23" s="8">
        <f t="shared" ref="H23" si="3">SUM(C23:G23)</f>
        <v>20</v>
      </c>
    </row>
    <row r="24" spans="1:8" x14ac:dyDescent="0.35">
      <c r="A24" s="7" t="s">
        <v>167</v>
      </c>
      <c r="B24" s="7"/>
      <c r="C24" s="7"/>
      <c r="D24" s="7"/>
      <c r="E24" s="7"/>
      <c r="F24" s="7"/>
      <c r="G24" s="7">
        <v>17</v>
      </c>
      <c r="H24" s="8">
        <f>SUM(C24:G24)</f>
        <v>17</v>
      </c>
    </row>
    <row r="25" spans="1:8" x14ac:dyDescent="0.35">
      <c r="A25" s="7" t="s">
        <v>164</v>
      </c>
      <c r="B25" s="7"/>
      <c r="C25" s="7"/>
      <c r="D25" s="7"/>
      <c r="E25" s="7"/>
      <c r="F25" s="7"/>
      <c r="G25" s="7">
        <v>15</v>
      </c>
      <c r="H25" s="8">
        <f t="shared" ref="H25:H26" si="4">SUM(C25:G25)</f>
        <v>15</v>
      </c>
    </row>
    <row r="26" spans="1:8" x14ac:dyDescent="0.35">
      <c r="A26" s="7" t="s">
        <v>157</v>
      </c>
      <c r="B26" s="7"/>
      <c r="C26" s="7"/>
      <c r="D26" s="7"/>
      <c r="E26" s="7"/>
      <c r="F26" s="7"/>
      <c r="G26" s="7">
        <v>16</v>
      </c>
      <c r="H26" s="8">
        <f t="shared" si="4"/>
        <v>16</v>
      </c>
    </row>
    <row r="27" spans="1:8" x14ac:dyDescent="0.35">
      <c r="A27" s="7" t="s">
        <v>42</v>
      </c>
      <c r="B27" s="7"/>
      <c r="C27" s="7"/>
      <c r="D27" s="7">
        <v>10</v>
      </c>
      <c r="E27" s="7"/>
      <c r="F27" s="7"/>
      <c r="G27" s="7"/>
      <c r="H27" s="8">
        <f>SUM(C27:G27)</f>
        <v>10</v>
      </c>
    </row>
    <row r="28" spans="1:8" x14ac:dyDescent="0.35">
      <c r="A28" s="7" t="s">
        <v>114</v>
      </c>
      <c r="B28" s="7"/>
      <c r="C28" s="7"/>
      <c r="D28" s="7"/>
      <c r="E28" s="7">
        <v>10</v>
      </c>
      <c r="F28" s="7"/>
      <c r="G28" s="7"/>
      <c r="H28" s="8">
        <f>SUM(C28:G28)</f>
        <v>10</v>
      </c>
    </row>
    <row r="29" spans="1:8" x14ac:dyDescent="0.35">
      <c r="A29" s="7" t="s">
        <v>146</v>
      </c>
      <c r="B29" s="7"/>
      <c r="C29" s="7"/>
      <c r="D29" s="7"/>
      <c r="E29" s="7"/>
      <c r="F29" s="7">
        <v>10</v>
      </c>
      <c r="G29" s="7"/>
      <c r="H29" s="8">
        <f>SUM(C29:G29)</f>
        <v>10</v>
      </c>
    </row>
    <row r="30" spans="1:8" x14ac:dyDescent="0.35">
      <c r="A30" s="7" t="s">
        <v>48</v>
      </c>
      <c r="B30" s="7"/>
      <c r="C30" s="7"/>
      <c r="D30" s="7">
        <v>9</v>
      </c>
      <c r="E30" s="7"/>
      <c r="F30" s="7"/>
      <c r="G30" s="7"/>
      <c r="H30" s="8">
        <f>SUM(C30:G30)</f>
        <v>9</v>
      </c>
    </row>
    <row r="31" spans="1:8" x14ac:dyDescent="0.35">
      <c r="A31" s="7" t="s">
        <v>118</v>
      </c>
      <c r="B31" s="7"/>
      <c r="C31" s="7"/>
      <c r="D31" s="7"/>
      <c r="E31" s="7">
        <v>9</v>
      </c>
      <c r="F31" s="7"/>
      <c r="G31" s="7"/>
      <c r="H31" s="8">
        <f>SUM(C31:G31)</f>
        <v>9</v>
      </c>
    </row>
    <row r="32" spans="1:8" x14ac:dyDescent="0.35">
      <c r="A32" s="7" t="s">
        <v>24</v>
      </c>
      <c r="B32" s="7"/>
      <c r="C32" s="7">
        <v>8</v>
      </c>
      <c r="D32" s="7"/>
      <c r="E32" s="7"/>
      <c r="F32" s="7"/>
      <c r="G32" s="7"/>
      <c r="H32" s="8">
        <f t="shared" ref="H32:H43" si="5">SUM(C32:G32)</f>
        <v>8</v>
      </c>
    </row>
    <row r="33" spans="1:8" x14ac:dyDescent="0.35">
      <c r="A33" s="7" t="s">
        <v>54</v>
      </c>
      <c r="B33" s="7"/>
      <c r="C33" s="7"/>
      <c r="D33" s="7">
        <v>8</v>
      </c>
      <c r="E33" s="7"/>
      <c r="F33" s="7"/>
      <c r="G33" s="7"/>
      <c r="H33" s="8">
        <f>SUM(C33:G33)</f>
        <v>8</v>
      </c>
    </row>
    <row r="34" spans="1:8" x14ac:dyDescent="0.35">
      <c r="A34" s="7" t="s">
        <v>137</v>
      </c>
      <c r="B34" s="7"/>
      <c r="C34" s="7"/>
      <c r="D34" s="7"/>
      <c r="E34" s="7"/>
      <c r="F34" s="7">
        <v>8</v>
      </c>
      <c r="G34" s="7"/>
      <c r="H34" s="8">
        <f>SUM(C34:G34)</f>
        <v>8</v>
      </c>
    </row>
    <row r="35" spans="1:8" x14ac:dyDescent="0.35">
      <c r="A35" s="7" t="s">
        <v>28</v>
      </c>
      <c r="B35" s="7"/>
      <c r="C35" s="7">
        <v>7</v>
      </c>
      <c r="D35" s="7"/>
      <c r="E35" s="7"/>
      <c r="F35" s="7"/>
      <c r="G35" s="7"/>
      <c r="H35" s="8">
        <f t="shared" si="5"/>
        <v>7</v>
      </c>
    </row>
    <row r="36" spans="1:8" x14ac:dyDescent="0.35">
      <c r="A36" s="7" t="s">
        <v>58</v>
      </c>
      <c r="B36" s="7"/>
      <c r="C36" s="7"/>
      <c r="D36" s="7">
        <v>7</v>
      </c>
      <c r="E36" s="7"/>
      <c r="F36" s="7"/>
      <c r="G36" s="7"/>
      <c r="H36" s="8">
        <f>SUM(C36:G36)</f>
        <v>7</v>
      </c>
    </row>
    <row r="37" spans="1:8" x14ac:dyDescent="0.35">
      <c r="A37" s="7" t="s">
        <v>122</v>
      </c>
      <c r="B37" s="7"/>
      <c r="C37" s="7"/>
      <c r="D37" s="7"/>
      <c r="E37" s="7">
        <v>7</v>
      </c>
      <c r="F37" s="7"/>
      <c r="G37" s="7"/>
      <c r="H37" s="8">
        <f>SUM(C37:G37)</f>
        <v>7</v>
      </c>
    </row>
    <row r="38" spans="1:8" x14ac:dyDescent="0.35">
      <c r="A38" s="7" t="s">
        <v>141</v>
      </c>
      <c r="B38" s="7"/>
      <c r="C38" s="7"/>
      <c r="D38" s="7"/>
      <c r="E38" s="7"/>
      <c r="F38" s="7">
        <v>7</v>
      </c>
      <c r="G38" s="7"/>
      <c r="H38" s="8">
        <f>SUM(C38:G38)</f>
        <v>7</v>
      </c>
    </row>
    <row r="39" spans="1:8" x14ac:dyDescent="0.35">
      <c r="A39" s="7" t="s">
        <v>32</v>
      </c>
      <c r="B39" s="7"/>
      <c r="C39" s="7">
        <v>6</v>
      </c>
      <c r="D39" s="7"/>
      <c r="E39" s="7"/>
      <c r="F39" s="7"/>
      <c r="G39" s="7"/>
      <c r="H39" s="8">
        <f t="shared" si="5"/>
        <v>6</v>
      </c>
    </row>
    <row r="40" spans="1:8" x14ac:dyDescent="0.35">
      <c r="A40" s="7" t="s">
        <v>36</v>
      </c>
      <c r="B40" s="7"/>
      <c r="C40" s="7">
        <v>5</v>
      </c>
      <c r="D40" s="7"/>
      <c r="E40" s="7"/>
      <c r="F40" s="7"/>
      <c r="G40" s="7"/>
      <c r="H40" s="8">
        <f t="shared" si="5"/>
        <v>5</v>
      </c>
    </row>
    <row r="41" spans="1:8" x14ac:dyDescent="0.35">
      <c r="A41" s="7" t="s">
        <v>62</v>
      </c>
      <c r="B41" s="7"/>
      <c r="C41" s="7"/>
      <c r="D41" s="7">
        <v>5</v>
      </c>
      <c r="E41" s="7"/>
      <c r="F41" s="7"/>
      <c r="G41" s="7"/>
      <c r="H41" s="8">
        <f t="shared" si="5"/>
        <v>5</v>
      </c>
    </row>
    <row r="42" spans="1:8" x14ac:dyDescent="0.35">
      <c r="A42" s="7" t="s">
        <v>125</v>
      </c>
      <c r="B42" s="7"/>
      <c r="C42" s="7"/>
      <c r="D42" s="7"/>
      <c r="E42" s="7">
        <v>5</v>
      </c>
      <c r="F42" s="7"/>
      <c r="G42" s="7"/>
      <c r="H42" s="8">
        <f>SUM(C42:G42)</f>
        <v>5</v>
      </c>
    </row>
    <row r="43" spans="1:8" x14ac:dyDescent="0.35">
      <c r="A43" s="7" t="s">
        <v>66</v>
      </c>
      <c r="B43" s="7"/>
      <c r="C43" s="7"/>
      <c r="D43" s="7">
        <v>4</v>
      </c>
      <c r="E43" s="7"/>
      <c r="F43" s="7"/>
      <c r="G43" s="7"/>
      <c r="H43" s="8">
        <f t="shared" si="5"/>
        <v>4</v>
      </c>
    </row>
    <row r="44" spans="1:8" x14ac:dyDescent="0.35">
      <c r="A44" s="7" t="s">
        <v>70</v>
      </c>
      <c r="B44" s="7"/>
      <c r="C44" s="7"/>
      <c r="D44" s="7">
        <v>3</v>
      </c>
      <c r="E44" s="7"/>
      <c r="F44" s="7"/>
      <c r="G44" s="7"/>
      <c r="H44" s="8">
        <f t="shared" ref="H44:H47" si="6">SUM(C44:G44)</f>
        <v>3</v>
      </c>
    </row>
    <row r="45" spans="1:8" x14ac:dyDescent="0.35">
      <c r="A45" s="7" t="s">
        <v>73</v>
      </c>
      <c r="B45" s="7"/>
      <c r="C45" s="7"/>
      <c r="D45" s="7">
        <v>2</v>
      </c>
      <c r="E45" s="7"/>
      <c r="F45" s="7"/>
      <c r="G45" s="7"/>
      <c r="H45" s="8">
        <f t="shared" si="6"/>
        <v>2</v>
      </c>
    </row>
    <row r="46" spans="1:8" x14ac:dyDescent="0.35">
      <c r="A46" s="7" t="s">
        <v>80</v>
      </c>
      <c r="B46" s="7"/>
      <c r="C46" s="7"/>
      <c r="D46" s="7">
        <v>1</v>
      </c>
      <c r="E46" s="7"/>
      <c r="F46" s="7"/>
      <c r="G46" s="7"/>
      <c r="H46" s="8">
        <f t="shared" si="6"/>
        <v>1</v>
      </c>
    </row>
    <row r="47" spans="1:8" x14ac:dyDescent="0.35">
      <c r="A47" s="7" t="s">
        <v>86</v>
      </c>
      <c r="B47" s="7"/>
      <c r="C47" s="7"/>
      <c r="D47" s="7">
        <v>1</v>
      </c>
      <c r="E47" s="7"/>
      <c r="F47" s="7"/>
      <c r="G47" s="7"/>
      <c r="H47" s="8">
        <f t="shared" si="6"/>
        <v>1</v>
      </c>
    </row>
  </sheetData>
  <mergeCells count="1">
    <mergeCell ref="A1:H1"/>
  </mergeCells>
  <pageMargins left="0.7" right="0.7" top="0.75" bottom="0.75" header="0.3" footer="0.3"/>
  <pageSetup paperSize="9"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9C13C85B3045419C74BA8007F4FECE" ma:contentTypeVersion="15" ma:contentTypeDescription="Opret et nyt dokument." ma:contentTypeScope="" ma:versionID="4486235de17e908bb90741830872513a">
  <xsd:schema xmlns:xsd="http://www.w3.org/2001/XMLSchema" xmlns:xs="http://www.w3.org/2001/XMLSchema" xmlns:p="http://schemas.microsoft.com/office/2006/metadata/properties" xmlns:ns1="http://schemas.microsoft.com/sharepoint/v3" xmlns:ns3="f2fa199d-a481-4680-b2d8-efc470226213" xmlns:ns4="22ddd653-264b-4569-bdea-753f63fef306" targetNamespace="http://schemas.microsoft.com/office/2006/metadata/properties" ma:root="true" ma:fieldsID="57b0cdd5e06bc2efca0ed71b1cc00c50" ns1:_="" ns3:_="" ns4:_="">
    <xsd:import namespace="http://schemas.microsoft.com/sharepoint/v3"/>
    <xsd:import namespace="f2fa199d-a481-4680-b2d8-efc470226213"/>
    <xsd:import namespace="22ddd653-264b-4569-bdea-753f63fef306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3:SharedWithDetails" minOccurs="0"/>
                <xsd:element ref="ns3:SharingHintHash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Egenskaber for Unified Compliance Policy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Handling for Unified Compliance Policy-grænseflade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fa199d-a481-4680-b2d8-efc470226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værdi for deling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dd653-264b-4569-bdea-753f63fef3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3E3E6E-BC52-47A4-8135-E99777E386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2fa199d-a481-4680-b2d8-efc470226213"/>
    <ds:schemaRef ds:uri="22ddd653-264b-4569-bdea-753f63fef3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C3584D-7D03-4AA7-9C82-409227E142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E2D745-0E51-4158-877B-C4D44FF9F531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2ddd653-264b-4569-bdea-753f63fef306"/>
    <ds:schemaRef ds:uri="http://purl.org/dc/elements/1.1/"/>
    <ds:schemaRef ds:uri="http://schemas.microsoft.com/office/2006/metadata/properties"/>
    <ds:schemaRef ds:uri="f2fa199d-a481-4680-b2d8-efc47022621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</vt:i4>
      </vt:variant>
    </vt:vector>
  </HeadingPairs>
  <TitlesOfParts>
    <vt:vector size="6" baseType="lpstr">
      <vt:lpstr>10 MIX</vt:lpstr>
      <vt:lpstr>10 Kvinder</vt:lpstr>
      <vt:lpstr>20 MIX</vt:lpstr>
      <vt:lpstr>20 Mænd</vt:lpstr>
      <vt:lpstr>Total oversigt</vt:lpstr>
      <vt:lpstr>'Total oversigt'!Udskriftsområde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Brandt Probst</dc:creator>
  <cp:lastModifiedBy>Christian Brandt Probst</cp:lastModifiedBy>
  <cp:lastPrinted>2021-08-27T09:10:33Z</cp:lastPrinted>
  <dcterms:created xsi:type="dcterms:W3CDTF">2021-07-04T12:57:59Z</dcterms:created>
  <dcterms:modified xsi:type="dcterms:W3CDTF">2021-09-01T06:12:04Z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0x010100409C13C85B3045419C74BA8007F4FECE</vt:lpwstr>
  </property>
</Properties>
</file>